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3"/>
  </bookViews>
  <sheets>
    <sheet name="DCKTCD" sheetId="1" r:id="rId1"/>
    <sheet name="TDNB" sheetId="3" r:id="rId2"/>
    <sheet name="DCKTCD (2)" sheetId="5" r:id="rId3"/>
    <sheet name="TDNB (2)" sheetId="6" r:id="rId4"/>
  </sheets>
  <calcPr calcId="124519"/>
</workbook>
</file>

<file path=xl/calcChain.xml><?xml version="1.0" encoding="utf-8"?>
<calcChain xmlns="http://schemas.openxmlformats.org/spreadsheetml/2006/main">
  <c r="J24" i="6"/>
  <c r="I24"/>
  <c r="H24"/>
  <c r="G24"/>
  <c r="J42" i="5"/>
  <c r="H42"/>
  <c r="G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2" s="1"/>
  <c r="I23"/>
  <c r="I42" s="1"/>
  <c r="K42" i="1" l="1"/>
  <c r="J42"/>
  <c r="H42"/>
  <c r="G42"/>
  <c r="J24" i="3"/>
  <c r="I24"/>
  <c r="H24"/>
  <c r="G24"/>
  <c r="K41" i="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I42" s="1"/>
</calcChain>
</file>

<file path=xl/comments1.xml><?xml version="1.0" encoding="utf-8"?>
<comments xmlns="http://schemas.openxmlformats.org/spreadsheetml/2006/main">
  <authors>
    <author>user</author>
  </authors>
  <commentList>
    <comment ref="H2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dieu chuyen 1 cai sang VP Dang uy ngay 02 thang 7 năm 2014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H2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dieu chuyen 1 cai sang VP Dang uy ngay 02 thang 7 năm 2014</t>
        </r>
      </text>
    </comment>
  </commentList>
</comments>
</file>

<file path=xl/sharedStrings.xml><?xml version="1.0" encoding="utf-8"?>
<sst xmlns="http://schemas.openxmlformats.org/spreadsheetml/2006/main" count="484" uniqueCount="125">
  <si>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</si>
  <si>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</si>
  <si>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</si>
  <si>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</si>
  <si>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</si>
  <si>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</si>
  <si>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</si>
  <si>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</si>
  <si>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</si>
  <si>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</si>
  <si>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</si>
  <si>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</si>
  <si>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</si>
  <si>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</si>
  <si>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</si>
  <si>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</si>
  <si>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</si>
  <si>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</si>
  <si>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</si>
  <si>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</si>
  <si>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</si>
  <si>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</si>
  <si>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</si>
  <si>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</si>
  <si>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0010544</t>
  </si>
  <si>
    <t>Cái</t>
  </si>
  <si>
    <t>Ghế tựa gỗ kiểu</t>
  </si>
  <si>
    <t>Tủ sắt hồ sơ 2 cánh</t>
  </si>
  <si>
    <t>Bàn gỗ làm việc</t>
  </si>
  <si>
    <t>Quạt trần</t>
  </si>
  <si>
    <t>Bàn làm việc có kiếng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</si>
  <si>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</si>
  <si>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</si>
  <si>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</si>
  <si>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</si>
  <si>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</si>
  <si>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</si>
  <si>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</si>
  <si>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</si>
  <si>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</si>
  <si>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</si>
  <si>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 xml:space="preserve">Đồng hồ treo tường </t>
  </si>
  <si>
    <t>0010494</t>
  </si>
  <si>
    <t>Kế toán</t>
  </si>
  <si>
    <t>Bàn vi tính</t>
  </si>
  <si>
    <t>Két sắt</t>
  </si>
  <si>
    <t>0010850</t>
  </si>
  <si>
    <t>Quạt hút gió</t>
  </si>
  <si>
    <t>0010869</t>
  </si>
  <si>
    <t>Tủ sắt đứng 2 cánh</t>
  </si>
  <si>
    <t>Bảng mica trắng</t>
  </si>
  <si>
    <t>Máy điện thoại</t>
  </si>
  <si>
    <t>Tủ sắt đứng 2cánh (hồ sơ)</t>
  </si>
  <si>
    <t>Tủ sắt cửa 2 cánh</t>
  </si>
  <si>
    <t xml:space="preserve">Kệ gỗ </t>
  </si>
  <si>
    <t>HC5001861</t>
  </si>
  <si>
    <t>Tủ sắt HS 2 cánh</t>
  </si>
  <si>
    <t>HC5001944</t>
  </si>
  <si>
    <t>HC5001954</t>
  </si>
  <si>
    <t>HC5002000</t>
  </si>
  <si>
    <t>Tủ sắt</t>
  </si>
  <si>
    <t>HC2013034</t>
  </si>
  <si>
    <t xml:space="preserve">TRƯỜNG CAO ĐẲNG KỸ THUẬT </t>
  </si>
  <si>
    <t>LÝ TỰ TRỌNG TP.HỒ CHÍ MINH</t>
  </si>
  <si>
    <t>Tổng :</t>
  </si>
  <si>
    <t>BIÊN BẢN KIỂM KÊ CÔNG CỤ DỤNG CỤ (TÀI SẢN QUẢN TRỊ)</t>
  </si>
  <si>
    <t>PHÒNG KẾ HOẠCH TÀI CHÍNH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</si>
  <si>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</si>
  <si>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</si>
  <si>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</si>
  <si>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</si>
  <si>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</si>
  <si>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</si>
  <si>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</si>
  <si>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</si>
  <si>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</si>
  <si>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</si>
  <si>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</si>
  <si>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</si>
  <si>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</si>
  <si>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</si>
  <si>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</si>
  <si>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</si>
  <si>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</si>
  <si>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</si>
  <si>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</si>
  <si>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>TRƯỞNG PHÒNG</t>
  </si>
  <si>
    <t xml:space="preserve">          Bà: Nguyễn Thị Hoa………………………………..</t>
  </si>
  <si>
    <t>Đã kiểm kê TSQT (TDNB), kết quả như sau:</t>
  </si>
  <si>
    <t>UBND THÀNH PHỐ HỒ CHÍ MINH</t>
  </si>
  <si>
    <t>BIÊN BẢN KIỂM KÊ TÀI SẢN NĂM 2016 (Theo dõi nội bộ)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</si>
  <si>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</si>
  <si>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</si>
  <si>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</si>
  <si>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</si>
  <si>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</si>
  <si>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</si>
  <si>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</si>
  <si>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</si>
  <si>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</si>
  <si>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</si>
  <si>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</si>
  <si>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</si>
  <si>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</si>
  <si>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</si>
  <si>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</si>
  <si>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</si>
  <si>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</si>
  <si>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</si>
  <si>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Nguyễn Kính</t>
  </si>
  <si>
    <t>Chủ tịch</t>
  </si>
  <si>
    <t>Ông (bà): Lâm Viết Dũng</t>
  </si>
  <si>
    <t>TP. Quảng trị - Dịch vụ</t>
  </si>
  <si>
    <t>Ông (bà): Nguyễn Kính</t>
  </si>
  <si>
    <t>Ủy Viên thư ký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</si>
  <si>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</si>
  <si>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</si>
  <si>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</si>
  <si>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</si>
  <si>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</si>
  <si>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</si>
  <si>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</si>
  <si>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</si>
  <si>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Chờ TL</t>
  </si>
  <si>
    <t>Chờ TL 2017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</si>
</sst>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0" xfId="0" applyFont="1"/>
    <xf numFmtId="0" fontId="15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vertical="center"/>
    </xf>
    <xf numFmtId="0" fontId="13" fillId="0" borderId="8" xfId="0" quotePrefix="1" applyFont="1" applyBorder="1" applyAlignment="1">
      <alignment horizontal="center" vertical="center"/>
    </xf>
    <xf numFmtId="0" fontId="13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3" fontId="13" fillId="2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1" xfId="0" quotePrefix="1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3" fontId="13" fillId="2" borderId="1" xfId="0" applyNumberFormat="1" applyFont="1" applyFill="1" applyBorder="1" applyAlignment="1">
      <alignment vertical="center"/>
    </xf>
    <xf numFmtId="0" fontId="13" fillId="0" borderId="8" xfId="0" applyFont="1" applyBorder="1"/>
    <xf numFmtId="0" fontId="14" fillId="2" borderId="8" xfId="0" applyFont="1" applyFill="1" applyBorder="1" applyAlignment="1">
      <alignment horizontal="center" vertical="center"/>
    </xf>
    <xf numFmtId="3" fontId="14" fillId="2" borderId="8" xfId="0" applyNumberFormat="1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center" vertical="center"/>
    </xf>
    <xf numFmtId="3" fontId="21" fillId="0" borderId="8" xfId="0" applyNumberFormat="1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3" fontId="15" fillId="0" borderId="8" xfId="0" applyNumberFormat="1" applyFont="1" applyFill="1" applyBorder="1" applyAlignment="1">
      <alignment vertic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13" fillId="0" borderId="0" xfId="0" applyFont="1"/>
    <xf numFmtId="0" fontId="20" fillId="0" borderId="0" xfId="0" applyFont="1" applyAlignment="1">
      <alignment horizontal="center"/>
    </xf>
    <xf numFmtId="0" fontId="2" fillId="0" borderId="0" xfId="0" applyFont="1" applyAlignment="1"/>
    <xf numFmtId="0" fontId="20" fillId="0" borderId="0" xfId="0" applyFont="1" applyAlignment="1"/>
    <xf numFmtId="0" fontId="7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3" fontId="21" fillId="0" borderId="0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" fillId="0" borderId="0" xfId="0" applyFont="1" applyAlignment="1"/>
    <xf numFmtId="0" fontId="20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1" fillId="0" borderId="9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4" fillId="2" borderId="9" xfId="0" applyFont="1" applyFill="1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wrapText="1"/>
    </xf>
    <xf numFmtId="0" fontId="20" fillId="0" borderId="0" xfId="0" applyFont="1"/>
  </cellXfs>
  <cellStyles count="1">
    <cellStyle name="Normal" xfId="0" builtinId="0"/>
  </cellStyles>
  <dxfs count="6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19050</xdr:rowOff>
    </xdr:from>
    <xdr:to>
      <xdr:col>3</xdr:col>
      <xdr:colOff>76200</xdr:colOff>
      <xdr:row>3</xdr:row>
      <xdr:rowOff>20638</xdr:rowOff>
    </xdr:to>
    <xdr:cxnSp macro="">
      <xdr:nvCxnSpPr>
        <xdr:cNvPr id="4" name="Straight Connector 3"/>
        <xdr:cNvCxnSpPr/>
      </xdr:nvCxnSpPr>
      <xdr:spPr>
        <a:xfrm>
          <a:off x="1009650" y="64770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2</xdr:row>
      <xdr:rowOff>19050</xdr:rowOff>
    </xdr:from>
    <xdr:to>
      <xdr:col>10</xdr:col>
      <xdr:colOff>533400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5476875" y="4381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19050</xdr:rowOff>
    </xdr:from>
    <xdr:to>
      <xdr:col>9</xdr:col>
      <xdr:colOff>666750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72452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19050</xdr:rowOff>
    </xdr:from>
    <xdr:to>
      <xdr:col>3</xdr:col>
      <xdr:colOff>76200</xdr:colOff>
      <xdr:row>3</xdr:row>
      <xdr:rowOff>20638</xdr:rowOff>
    </xdr:to>
    <xdr:cxnSp macro="">
      <xdr:nvCxnSpPr>
        <xdr:cNvPr id="2" name="Straight Connector 1"/>
        <xdr:cNvCxnSpPr/>
      </xdr:nvCxnSpPr>
      <xdr:spPr>
        <a:xfrm>
          <a:off x="1009650" y="647700"/>
          <a:ext cx="18002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2</xdr:row>
      <xdr:rowOff>19050</xdr:rowOff>
    </xdr:from>
    <xdr:to>
      <xdr:col>10</xdr:col>
      <xdr:colOff>533400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5505450" y="4381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19050</xdr:rowOff>
    </xdr:from>
    <xdr:to>
      <xdr:col>9</xdr:col>
      <xdr:colOff>666750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72452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0075"/>
          <a:ext cx="18669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opLeftCell="A25" workbookViewId="0">
      <selection activeCell="A7" sqref="A7:L7"/>
    </sheetView>
  </sheetViews>
  <sheetFormatPr defaultRowHeight="15"/>
  <cols>
    <col min="1" max="1" width="4.28515625" customWidth="1"/>
    <col min="2" max="2" width="25.28515625" customWidth="1"/>
    <col min="3" max="3" width="11.425781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2.140625" customWidth="1"/>
  </cols>
  <sheetData>
    <row r="1" spans="1:12" ht="16.5">
      <c r="A1" s="80" t="s">
        <v>89</v>
      </c>
      <c r="B1" s="80"/>
      <c r="C1" s="80"/>
      <c r="D1" s="80"/>
      <c r="E1" s="80"/>
      <c r="F1" s="80"/>
      <c r="G1" s="1"/>
      <c r="H1" s="78" t="s">
        <v>0</v>
      </c>
      <c r="I1" s="78"/>
      <c r="J1" s="78"/>
      <c r="K1" s="78"/>
      <c r="L1" s="78"/>
    </row>
    <row r="2" spans="1:12" ht="16.5">
      <c r="A2" s="78" t="s">
        <v>62</v>
      </c>
      <c r="B2" s="78"/>
      <c r="C2" s="78"/>
      <c r="D2" s="78"/>
      <c r="E2" s="78"/>
      <c r="F2" s="78"/>
      <c r="G2" s="1"/>
      <c r="H2" s="81" t="s">
        <v>1</v>
      </c>
      <c r="I2" s="81"/>
      <c r="J2" s="81"/>
      <c r="K2" s="81"/>
      <c r="L2" s="81"/>
    </row>
    <row r="3" spans="1:12" ht="16.5">
      <c r="A3" s="78" t="s">
        <v>63</v>
      </c>
      <c r="B3" s="78"/>
      <c r="C3" s="78"/>
      <c r="D3" s="78"/>
      <c r="E3" s="78"/>
      <c r="F3" s="78"/>
      <c r="G3" s="1"/>
      <c r="H3" s="37"/>
      <c r="I3" s="37"/>
      <c r="J3" s="37"/>
      <c r="K3" s="37"/>
      <c r="L3" s="37"/>
    </row>
    <row r="4" spans="1:12" ht="16.5">
      <c r="A4" s="36"/>
      <c r="B4" s="36"/>
      <c r="C4" s="36"/>
      <c r="D4" s="36"/>
      <c r="E4" s="36"/>
      <c r="F4" s="36"/>
      <c r="G4" s="1"/>
      <c r="H4" s="36"/>
      <c r="I4" s="36"/>
      <c r="J4" s="36"/>
      <c r="K4" s="36"/>
      <c r="L4" s="36"/>
    </row>
    <row r="5" spans="1:12" ht="15.75">
      <c r="A5" s="78" t="s">
        <v>65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2" ht="16.5" customHeight="1">
      <c r="A6" s="81" t="s">
        <v>66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</row>
    <row r="7" spans="1:12" ht="16.5" customHeight="1">
      <c r="A7" s="82" t="s">
        <v>91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</row>
    <row r="8" spans="1:12" ht="16.5" customHeight="1">
      <c r="A8" s="82" t="s">
        <v>67</v>
      </c>
      <c r="B8" s="82"/>
      <c r="C8" s="65"/>
      <c r="D8" s="65"/>
      <c r="E8" s="65"/>
      <c r="F8" s="65"/>
      <c r="G8" s="65"/>
      <c r="H8" s="65"/>
      <c r="I8" s="65"/>
      <c r="J8" s="65"/>
      <c r="K8" s="65"/>
      <c r="L8" s="65"/>
    </row>
    <row r="9" spans="1:12" ht="16.5" customHeight="1">
      <c r="A9" s="83" t="s">
        <v>68</v>
      </c>
      <c r="B9" s="83"/>
      <c r="C9" s="63"/>
      <c r="D9" s="64" t="s">
        <v>69</v>
      </c>
      <c r="E9" s="63"/>
      <c r="F9" s="83" t="s">
        <v>70</v>
      </c>
      <c r="G9" s="83"/>
      <c r="H9" s="64"/>
      <c r="I9" s="64" t="s">
        <v>71</v>
      </c>
      <c r="J9" s="83" t="s">
        <v>92</v>
      </c>
      <c r="K9" s="83"/>
      <c r="L9" s="83"/>
    </row>
    <row r="10" spans="1:12" ht="16.5" customHeight="1">
      <c r="A10" s="83" t="s">
        <v>93</v>
      </c>
      <c r="B10" s="83"/>
      <c r="C10" s="63"/>
      <c r="D10" s="64" t="s">
        <v>69</v>
      </c>
      <c r="E10" s="63"/>
      <c r="F10" s="83" t="s">
        <v>72</v>
      </c>
      <c r="G10" s="83"/>
      <c r="H10" s="64"/>
      <c r="I10" s="64" t="s">
        <v>71</v>
      </c>
      <c r="J10" s="83" t="s">
        <v>94</v>
      </c>
      <c r="K10" s="83"/>
      <c r="L10" s="83"/>
    </row>
    <row r="11" spans="1:12" ht="16.5" customHeight="1">
      <c r="A11" s="83" t="s">
        <v>95</v>
      </c>
      <c r="B11" s="83"/>
      <c r="C11" s="63"/>
      <c r="D11" s="64" t="s">
        <v>69</v>
      </c>
      <c r="E11" s="63"/>
      <c r="F11" s="83" t="s">
        <v>73</v>
      </c>
      <c r="G11" s="83"/>
      <c r="H11" s="64"/>
      <c r="I11" s="64" t="s">
        <v>71</v>
      </c>
      <c r="J11" s="83" t="s">
        <v>96</v>
      </c>
      <c r="K11" s="83"/>
      <c r="L11" s="83"/>
    </row>
    <row r="12" spans="1:12" ht="16.5" customHeight="1">
      <c r="A12" s="83" t="s">
        <v>97</v>
      </c>
      <c r="B12" s="83"/>
      <c r="C12" s="63"/>
      <c r="D12" s="64" t="s">
        <v>69</v>
      </c>
      <c r="E12" s="63"/>
      <c r="F12" s="66" t="s">
        <v>98</v>
      </c>
      <c r="G12" s="66"/>
      <c r="H12" s="64"/>
      <c r="I12" s="64" t="s">
        <v>71</v>
      </c>
      <c r="J12" s="83" t="s">
        <v>99</v>
      </c>
      <c r="K12" s="83"/>
      <c r="L12" s="83"/>
    </row>
    <row r="13" spans="1:12" ht="16.5" customHeight="1">
      <c r="A13" s="83" t="s">
        <v>100</v>
      </c>
      <c r="B13" s="83"/>
      <c r="C13" s="63"/>
      <c r="D13" s="64" t="s">
        <v>69</v>
      </c>
      <c r="E13" s="63"/>
      <c r="F13" s="83" t="s">
        <v>101</v>
      </c>
      <c r="G13" s="83"/>
      <c r="H13" s="64"/>
      <c r="I13" s="64" t="s">
        <v>71</v>
      </c>
      <c r="J13" s="83" t="s">
        <v>99</v>
      </c>
      <c r="K13" s="83"/>
      <c r="L13" s="83"/>
    </row>
    <row r="14" spans="1:12" ht="16.5" customHeight="1">
      <c r="A14" s="83" t="s">
        <v>102</v>
      </c>
      <c r="B14" s="83"/>
      <c r="C14" s="63"/>
      <c r="D14" s="64" t="s">
        <v>69</v>
      </c>
      <c r="E14" s="63"/>
      <c r="F14" s="83" t="s">
        <v>74</v>
      </c>
      <c r="G14" s="83"/>
      <c r="H14" s="64"/>
      <c r="I14" s="64" t="s">
        <v>71</v>
      </c>
      <c r="J14" s="83" t="s">
        <v>96</v>
      </c>
      <c r="K14" s="83"/>
      <c r="L14" s="83"/>
    </row>
    <row r="15" spans="1:12" ht="16.5" customHeight="1">
      <c r="A15" s="83" t="s">
        <v>75</v>
      </c>
      <c r="B15" s="83"/>
      <c r="C15" s="63"/>
      <c r="D15" s="64" t="s">
        <v>69</v>
      </c>
      <c r="E15" s="63"/>
      <c r="F15" s="83" t="s">
        <v>76</v>
      </c>
      <c r="G15" s="83"/>
      <c r="H15" s="64"/>
      <c r="I15" s="64" t="s">
        <v>71</v>
      </c>
      <c r="J15" s="83" t="s">
        <v>99</v>
      </c>
      <c r="K15" s="83"/>
      <c r="L15" s="83"/>
    </row>
    <row r="16" spans="1:12" ht="16.5" customHeight="1">
      <c r="A16" s="83" t="s">
        <v>77</v>
      </c>
      <c r="B16" s="83"/>
      <c r="C16" s="63"/>
      <c r="D16" s="64" t="s">
        <v>69</v>
      </c>
      <c r="E16" s="63"/>
      <c r="F16" s="83" t="s">
        <v>78</v>
      </c>
      <c r="G16" s="83"/>
      <c r="H16" s="64"/>
      <c r="I16" s="64" t="s">
        <v>71</v>
      </c>
      <c r="J16" s="83" t="s">
        <v>103</v>
      </c>
      <c r="K16" s="83"/>
      <c r="L16" s="83"/>
    </row>
    <row r="17" spans="1:12" ht="16.5">
      <c r="A17" s="83" t="s">
        <v>79</v>
      </c>
      <c r="B17" s="83"/>
      <c r="C17" s="83"/>
      <c r="D17" s="83"/>
      <c r="E17" s="65"/>
      <c r="F17" s="65"/>
      <c r="G17" s="65"/>
      <c r="H17" s="65"/>
      <c r="I17" s="65"/>
      <c r="J17" s="65"/>
      <c r="K17" s="65"/>
      <c r="L17" s="65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87" t="s">
        <v>2</v>
      </c>
      <c r="B19" s="87" t="s">
        <v>3</v>
      </c>
      <c r="C19" s="87" t="s">
        <v>4</v>
      </c>
      <c r="D19" s="94" t="s">
        <v>5</v>
      </c>
      <c r="E19" s="94" t="s">
        <v>6</v>
      </c>
      <c r="F19" s="84" t="s">
        <v>7</v>
      </c>
      <c r="G19" s="87" t="s">
        <v>8</v>
      </c>
      <c r="H19" s="90" t="s">
        <v>9</v>
      </c>
      <c r="I19" s="91"/>
      <c r="J19" s="90" t="s">
        <v>10</v>
      </c>
      <c r="K19" s="91"/>
      <c r="L19" s="97" t="s">
        <v>11</v>
      </c>
    </row>
    <row r="20" spans="1:12">
      <c r="A20" s="88"/>
      <c r="B20" s="88"/>
      <c r="C20" s="88"/>
      <c r="D20" s="95"/>
      <c r="E20" s="95"/>
      <c r="F20" s="85"/>
      <c r="G20" s="88"/>
      <c r="H20" s="92"/>
      <c r="I20" s="93"/>
      <c r="J20" s="92"/>
      <c r="K20" s="93"/>
      <c r="L20" s="98"/>
    </row>
    <row r="21" spans="1:12">
      <c r="A21" s="89"/>
      <c r="B21" s="89"/>
      <c r="C21" s="89"/>
      <c r="D21" s="96"/>
      <c r="E21" s="96"/>
      <c r="F21" s="86"/>
      <c r="G21" s="89"/>
      <c r="H21" s="2" t="s">
        <v>12</v>
      </c>
      <c r="I21" s="3" t="s">
        <v>13</v>
      </c>
      <c r="J21" s="2" t="s">
        <v>12</v>
      </c>
      <c r="K21" s="3" t="s">
        <v>13</v>
      </c>
      <c r="L21" s="9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33" t="s">
        <v>27</v>
      </c>
      <c r="C23" s="9" t="s">
        <v>42</v>
      </c>
      <c r="D23" s="10">
        <v>1997</v>
      </c>
      <c r="E23" s="10" t="s">
        <v>43</v>
      </c>
      <c r="F23" s="11" t="s">
        <v>25</v>
      </c>
      <c r="G23" s="12">
        <v>3800000</v>
      </c>
      <c r="H23" s="11">
        <v>1</v>
      </c>
      <c r="I23" s="12">
        <f>G23*H23</f>
        <v>3800000</v>
      </c>
      <c r="J23" s="11">
        <v>1</v>
      </c>
      <c r="K23" s="12">
        <f>J23*G23</f>
        <v>3800000</v>
      </c>
      <c r="L23" s="11"/>
    </row>
    <row r="24" spans="1:12">
      <c r="A24" s="7">
        <v>2</v>
      </c>
      <c r="B24" s="33" t="s">
        <v>44</v>
      </c>
      <c r="C24" s="9" t="s">
        <v>24</v>
      </c>
      <c r="D24" s="10">
        <v>1996</v>
      </c>
      <c r="E24" s="10" t="s">
        <v>43</v>
      </c>
      <c r="F24" s="11" t="s">
        <v>25</v>
      </c>
      <c r="G24" s="12">
        <v>998000</v>
      </c>
      <c r="H24" s="11">
        <v>2</v>
      </c>
      <c r="I24" s="12">
        <f>G24*H24</f>
        <v>1996000</v>
      </c>
      <c r="J24" s="11">
        <v>2</v>
      </c>
      <c r="K24" s="12">
        <f>J24*G24</f>
        <v>1996000</v>
      </c>
      <c r="L24" s="11"/>
    </row>
    <row r="25" spans="1:12">
      <c r="A25" s="7">
        <v>3</v>
      </c>
      <c r="B25" s="33" t="s">
        <v>45</v>
      </c>
      <c r="C25" s="9" t="s">
        <v>46</v>
      </c>
      <c r="D25" s="10"/>
      <c r="E25" s="10" t="s">
        <v>43</v>
      </c>
      <c r="F25" s="11" t="s">
        <v>25</v>
      </c>
      <c r="G25" s="12">
        <v>3000000</v>
      </c>
      <c r="H25" s="11">
        <v>1</v>
      </c>
      <c r="I25" s="12">
        <f>G25*H25</f>
        <v>3000000</v>
      </c>
      <c r="J25" s="11">
        <v>1</v>
      </c>
      <c r="K25" s="12">
        <f t="shared" ref="K25:K41" si="0">J25*G25</f>
        <v>3000000</v>
      </c>
      <c r="L25" s="11"/>
    </row>
    <row r="26" spans="1:12">
      <c r="A26" s="7">
        <v>4</v>
      </c>
      <c r="B26" s="33" t="s">
        <v>47</v>
      </c>
      <c r="C26" s="9" t="s">
        <v>48</v>
      </c>
      <c r="D26" s="10"/>
      <c r="E26" s="10" t="s">
        <v>43</v>
      </c>
      <c r="F26" s="11" t="s">
        <v>25</v>
      </c>
      <c r="G26" s="12">
        <v>160000</v>
      </c>
      <c r="H26" s="11">
        <v>2</v>
      </c>
      <c r="I26" s="12">
        <f t="shared" ref="I26:I41" si="1">G26*H26</f>
        <v>320000</v>
      </c>
      <c r="J26" s="11">
        <v>2</v>
      </c>
      <c r="K26" s="12">
        <f t="shared" si="0"/>
        <v>320000</v>
      </c>
      <c r="L26" s="11"/>
    </row>
    <row r="27" spans="1:12">
      <c r="A27" s="7">
        <v>5</v>
      </c>
      <c r="B27" s="33" t="s">
        <v>26</v>
      </c>
      <c r="C27" s="13">
        <v>5000637</v>
      </c>
      <c r="D27" s="10"/>
      <c r="E27" s="10" t="s">
        <v>43</v>
      </c>
      <c r="F27" s="11" t="s">
        <v>25</v>
      </c>
      <c r="G27" s="12">
        <v>348700</v>
      </c>
      <c r="H27" s="11">
        <v>17</v>
      </c>
      <c r="I27" s="12">
        <f t="shared" si="1"/>
        <v>5927900</v>
      </c>
      <c r="J27" s="11">
        <v>17</v>
      </c>
      <c r="K27" s="12">
        <f t="shared" si="0"/>
        <v>5927900</v>
      </c>
      <c r="L27" s="11"/>
    </row>
    <row r="28" spans="1:12">
      <c r="A28" s="7">
        <v>6</v>
      </c>
      <c r="B28" s="33" t="s">
        <v>40</v>
      </c>
      <c r="C28" s="13">
        <v>5000676</v>
      </c>
      <c r="D28" s="10">
        <v>1999</v>
      </c>
      <c r="E28" s="10" t="s">
        <v>43</v>
      </c>
      <c r="F28" s="11" t="s">
        <v>25</v>
      </c>
      <c r="G28" s="12">
        <v>148000</v>
      </c>
      <c r="H28" s="11">
        <v>1</v>
      </c>
      <c r="I28" s="12">
        <f t="shared" si="1"/>
        <v>148000</v>
      </c>
      <c r="J28" s="11">
        <v>1</v>
      </c>
      <c r="K28" s="12">
        <f t="shared" si="0"/>
        <v>148000</v>
      </c>
      <c r="L28" s="11"/>
    </row>
    <row r="29" spans="1:12">
      <c r="A29" s="7">
        <v>7</v>
      </c>
      <c r="B29" s="33" t="s">
        <v>49</v>
      </c>
      <c r="C29" s="13">
        <v>5000687</v>
      </c>
      <c r="D29" s="10">
        <v>1999</v>
      </c>
      <c r="E29" s="10" t="s">
        <v>43</v>
      </c>
      <c r="F29" s="11" t="s">
        <v>25</v>
      </c>
      <c r="G29" s="12">
        <v>900000</v>
      </c>
      <c r="H29" s="11">
        <v>3</v>
      </c>
      <c r="I29" s="12">
        <f t="shared" si="1"/>
        <v>2700000</v>
      </c>
      <c r="J29" s="11">
        <v>3</v>
      </c>
      <c r="K29" s="12">
        <f t="shared" si="0"/>
        <v>2700000</v>
      </c>
      <c r="L29" s="34"/>
    </row>
    <row r="30" spans="1:12">
      <c r="A30" s="7">
        <v>8</v>
      </c>
      <c r="B30" s="33" t="s">
        <v>50</v>
      </c>
      <c r="C30" s="13">
        <v>5000730</v>
      </c>
      <c r="D30" s="10">
        <v>2000</v>
      </c>
      <c r="E30" s="10" t="s">
        <v>43</v>
      </c>
      <c r="F30" s="11" t="s">
        <v>25</v>
      </c>
      <c r="G30" s="12">
        <v>825000</v>
      </c>
      <c r="H30" s="11">
        <v>1</v>
      </c>
      <c r="I30" s="12">
        <f t="shared" si="1"/>
        <v>825000</v>
      </c>
      <c r="J30" s="11">
        <v>1</v>
      </c>
      <c r="K30" s="12">
        <f t="shared" si="0"/>
        <v>825000</v>
      </c>
      <c r="L30" s="11"/>
    </row>
    <row r="31" spans="1:12">
      <c r="A31" s="7">
        <v>9</v>
      </c>
      <c r="B31" s="33" t="s">
        <v>27</v>
      </c>
      <c r="C31" s="13">
        <v>5000885</v>
      </c>
      <c r="D31" s="10">
        <v>2001</v>
      </c>
      <c r="E31" s="10" t="s">
        <v>43</v>
      </c>
      <c r="F31" s="11" t="s">
        <v>25</v>
      </c>
      <c r="G31" s="12">
        <v>949699</v>
      </c>
      <c r="H31" s="11">
        <v>2</v>
      </c>
      <c r="I31" s="12">
        <f t="shared" si="1"/>
        <v>1899398</v>
      </c>
      <c r="J31" s="11">
        <v>2</v>
      </c>
      <c r="K31" s="12">
        <f t="shared" si="0"/>
        <v>1899398</v>
      </c>
      <c r="L31" s="11"/>
    </row>
    <row r="32" spans="1:12">
      <c r="A32" s="7">
        <v>10</v>
      </c>
      <c r="B32" s="33" t="s">
        <v>51</v>
      </c>
      <c r="C32" s="13">
        <v>5000908</v>
      </c>
      <c r="D32" s="10">
        <v>2001</v>
      </c>
      <c r="E32" s="10" t="s">
        <v>43</v>
      </c>
      <c r="F32" s="11" t="s">
        <v>25</v>
      </c>
      <c r="G32" s="12">
        <v>285000</v>
      </c>
      <c r="H32" s="11">
        <v>2</v>
      </c>
      <c r="I32" s="12">
        <f t="shared" si="1"/>
        <v>570000</v>
      </c>
      <c r="J32" s="11">
        <v>2</v>
      </c>
      <c r="K32" s="12">
        <f t="shared" si="0"/>
        <v>570000</v>
      </c>
      <c r="L32" s="11"/>
    </row>
    <row r="33" spans="1:12">
      <c r="A33" s="7">
        <v>11</v>
      </c>
      <c r="B33" s="8" t="s">
        <v>52</v>
      </c>
      <c r="C33" s="13">
        <v>5001038</v>
      </c>
      <c r="D33" s="10">
        <v>2003</v>
      </c>
      <c r="E33" s="10" t="s">
        <v>43</v>
      </c>
      <c r="F33" s="11" t="s">
        <v>25</v>
      </c>
      <c r="G33" s="12">
        <v>1100000</v>
      </c>
      <c r="H33" s="11">
        <v>1</v>
      </c>
      <c r="I33" s="12">
        <f t="shared" si="1"/>
        <v>1100000</v>
      </c>
      <c r="J33" s="11">
        <v>1</v>
      </c>
      <c r="K33" s="12">
        <f t="shared" si="0"/>
        <v>1100000</v>
      </c>
      <c r="L33" s="11"/>
    </row>
    <row r="34" spans="1:12">
      <c r="A34" s="7">
        <v>12</v>
      </c>
      <c r="B34" s="33" t="s">
        <v>28</v>
      </c>
      <c r="C34" s="13">
        <v>5001535</v>
      </c>
      <c r="D34" s="10">
        <v>2007</v>
      </c>
      <c r="E34" s="10" t="s">
        <v>43</v>
      </c>
      <c r="F34" s="11" t="s">
        <v>25</v>
      </c>
      <c r="G34" s="12">
        <v>1500000</v>
      </c>
      <c r="H34" s="11">
        <v>6</v>
      </c>
      <c r="I34" s="12">
        <f t="shared" si="1"/>
        <v>9000000</v>
      </c>
      <c r="J34" s="11">
        <v>6</v>
      </c>
      <c r="K34" s="12">
        <f t="shared" si="0"/>
        <v>9000000</v>
      </c>
      <c r="L34" s="11"/>
    </row>
    <row r="35" spans="1:12">
      <c r="A35" s="7">
        <v>13</v>
      </c>
      <c r="B35" s="33" t="s">
        <v>53</v>
      </c>
      <c r="C35" s="13">
        <v>5001559</v>
      </c>
      <c r="D35" s="10">
        <v>2007</v>
      </c>
      <c r="E35" s="10" t="s">
        <v>43</v>
      </c>
      <c r="F35" s="11" t="s">
        <v>25</v>
      </c>
      <c r="G35" s="12">
        <v>1800000</v>
      </c>
      <c r="H35" s="11">
        <v>3</v>
      </c>
      <c r="I35" s="12">
        <f t="shared" si="1"/>
        <v>5400000</v>
      </c>
      <c r="J35" s="11">
        <v>3</v>
      </c>
      <c r="K35" s="12">
        <f t="shared" si="0"/>
        <v>5400000</v>
      </c>
      <c r="L35" s="11"/>
    </row>
    <row r="36" spans="1:12">
      <c r="A36" s="7">
        <v>14</v>
      </c>
      <c r="B36" s="33" t="s">
        <v>28</v>
      </c>
      <c r="C36" s="13">
        <v>5001622</v>
      </c>
      <c r="D36" s="10">
        <v>2008</v>
      </c>
      <c r="E36" s="10" t="s">
        <v>43</v>
      </c>
      <c r="F36" s="11" t="s">
        <v>25</v>
      </c>
      <c r="G36" s="12">
        <v>2850000</v>
      </c>
      <c r="H36" s="11">
        <v>1</v>
      </c>
      <c r="I36" s="12">
        <f t="shared" si="1"/>
        <v>2850000</v>
      </c>
      <c r="J36" s="11">
        <v>1</v>
      </c>
      <c r="K36" s="12">
        <f t="shared" si="0"/>
        <v>2850000</v>
      </c>
      <c r="L36" s="11"/>
    </row>
    <row r="37" spans="1:12">
      <c r="A37" s="7">
        <v>15</v>
      </c>
      <c r="B37" s="33" t="s">
        <v>54</v>
      </c>
      <c r="C37" s="35" t="s">
        <v>55</v>
      </c>
      <c r="D37" s="10">
        <v>2008</v>
      </c>
      <c r="E37" s="10" t="s">
        <v>43</v>
      </c>
      <c r="F37" s="11" t="s">
        <v>25</v>
      </c>
      <c r="G37" s="12">
        <v>1500000</v>
      </c>
      <c r="H37" s="11">
        <v>1</v>
      </c>
      <c r="I37" s="12">
        <f t="shared" si="1"/>
        <v>1500000</v>
      </c>
      <c r="J37" s="11">
        <v>1</v>
      </c>
      <c r="K37" s="12">
        <f t="shared" si="0"/>
        <v>1500000</v>
      </c>
      <c r="L37" s="11"/>
    </row>
    <row r="38" spans="1:12">
      <c r="A38" s="7">
        <v>16</v>
      </c>
      <c r="B38" s="33" t="s">
        <v>56</v>
      </c>
      <c r="C38" s="35" t="s">
        <v>57</v>
      </c>
      <c r="D38" s="10">
        <v>2009</v>
      </c>
      <c r="E38" s="10" t="s">
        <v>43</v>
      </c>
      <c r="F38" s="11" t="s">
        <v>25</v>
      </c>
      <c r="G38" s="12">
        <v>3000000</v>
      </c>
      <c r="H38" s="11">
        <v>2</v>
      </c>
      <c r="I38" s="12">
        <f t="shared" si="1"/>
        <v>6000000</v>
      </c>
      <c r="J38" s="11">
        <v>2</v>
      </c>
      <c r="K38" s="12">
        <f t="shared" si="0"/>
        <v>6000000</v>
      </c>
      <c r="L38" s="11"/>
    </row>
    <row r="39" spans="1:12">
      <c r="A39" s="7">
        <v>17</v>
      </c>
      <c r="B39" s="33" t="s">
        <v>56</v>
      </c>
      <c r="C39" s="35" t="s">
        <v>58</v>
      </c>
      <c r="D39" s="10">
        <v>2009</v>
      </c>
      <c r="E39" s="10" t="s">
        <v>43</v>
      </c>
      <c r="F39" s="11" t="s">
        <v>25</v>
      </c>
      <c r="G39" s="12">
        <v>3000000</v>
      </c>
      <c r="H39" s="11">
        <v>6</v>
      </c>
      <c r="I39" s="12">
        <f t="shared" si="1"/>
        <v>18000000</v>
      </c>
      <c r="J39" s="11">
        <v>6</v>
      </c>
      <c r="K39" s="12">
        <f t="shared" si="0"/>
        <v>18000000</v>
      </c>
      <c r="L39" s="11"/>
    </row>
    <row r="40" spans="1:12">
      <c r="A40" s="7">
        <v>18</v>
      </c>
      <c r="B40" s="4" t="s">
        <v>30</v>
      </c>
      <c r="C40" s="35" t="s">
        <v>59</v>
      </c>
      <c r="D40" s="14">
        <v>2010</v>
      </c>
      <c r="E40" s="15" t="s">
        <v>43</v>
      </c>
      <c r="F40" s="13" t="s">
        <v>25</v>
      </c>
      <c r="G40" s="16">
        <v>4300000</v>
      </c>
      <c r="H40" s="13">
        <v>1</v>
      </c>
      <c r="I40" s="12">
        <f t="shared" si="1"/>
        <v>4300000</v>
      </c>
      <c r="J40" s="13">
        <v>1</v>
      </c>
      <c r="K40" s="12">
        <f t="shared" si="0"/>
        <v>4300000</v>
      </c>
      <c r="L40" s="13"/>
    </row>
    <row r="41" spans="1:12">
      <c r="A41" s="7">
        <v>19</v>
      </c>
      <c r="B41" s="4" t="s">
        <v>60</v>
      </c>
      <c r="C41" s="13" t="s">
        <v>61</v>
      </c>
      <c r="D41" s="14">
        <v>2013</v>
      </c>
      <c r="E41" s="15" t="s">
        <v>43</v>
      </c>
      <c r="F41" s="13" t="s">
        <v>25</v>
      </c>
      <c r="G41" s="16">
        <v>3300000</v>
      </c>
      <c r="H41" s="13">
        <v>1</v>
      </c>
      <c r="I41" s="12">
        <f t="shared" si="1"/>
        <v>3300000</v>
      </c>
      <c r="J41" s="13">
        <v>1</v>
      </c>
      <c r="K41" s="12">
        <f t="shared" si="0"/>
        <v>3300000</v>
      </c>
      <c r="L41" s="13"/>
    </row>
    <row r="42" spans="1:12">
      <c r="A42" s="47"/>
      <c r="B42" s="75" t="s">
        <v>64</v>
      </c>
      <c r="C42" s="76"/>
      <c r="D42" s="76"/>
      <c r="E42" s="76"/>
      <c r="F42" s="77"/>
      <c r="G42" s="48">
        <f>SUM(G23:G41)</f>
        <v>33764399</v>
      </c>
      <c r="H42" s="49">
        <f>SUM(H23:H41)</f>
        <v>54</v>
      </c>
      <c r="I42" s="50">
        <f>SUM(I23:I41)</f>
        <v>72636298</v>
      </c>
      <c r="J42" s="49">
        <f>SUM(J23:J41)</f>
        <v>54</v>
      </c>
      <c r="K42" s="50">
        <f>SUM(K23:K41)</f>
        <v>72636298</v>
      </c>
      <c r="L42" s="49"/>
    </row>
    <row r="43" spans="1:12">
      <c r="A43" s="57"/>
      <c r="B43" s="58"/>
      <c r="C43" s="58"/>
      <c r="D43" s="58"/>
      <c r="E43" s="58"/>
      <c r="F43" s="58"/>
      <c r="G43" s="59"/>
      <c r="H43" s="58"/>
      <c r="I43" s="60"/>
      <c r="J43" s="58"/>
      <c r="K43" s="60"/>
      <c r="L43" s="58"/>
    </row>
    <row r="44" spans="1:12" ht="15.75">
      <c r="A44" s="78" t="s">
        <v>80</v>
      </c>
      <c r="B44" s="78"/>
      <c r="C44" s="78"/>
      <c r="D44" s="17"/>
      <c r="E44" s="17"/>
      <c r="F44" s="17"/>
      <c r="G44" s="17"/>
      <c r="H44" s="17"/>
      <c r="I44" s="80" t="s">
        <v>108</v>
      </c>
      <c r="J44" s="80"/>
      <c r="K44" s="80"/>
      <c r="L44" s="80"/>
    </row>
    <row r="45" spans="1:12" ht="15.75">
      <c r="A45" s="78" t="s">
        <v>81</v>
      </c>
      <c r="B45" s="78"/>
      <c r="C45" s="78"/>
      <c r="D45" s="78" t="s">
        <v>82</v>
      </c>
      <c r="E45" s="78"/>
      <c r="F45" s="78"/>
      <c r="G45" s="78"/>
      <c r="H45" s="51"/>
      <c r="I45" s="62"/>
      <c r="J45" s="78" t="s">
        <v>86</v>
      </c>
      <c r="K45" s="78"/>
      <c r="L45" s="78"/>
    </row>
    <row r="46" spans="1:12" ht="16.5">
      <c r="A46" s="51"/>
      <c r="B46" s="51"/>
      <c r="C46" s="51"/>
      <c r="D46" s="79" t="s">
        <v>104</v>
      </c>
      <c r="E46" s="79"/>
      <c r="F46" s="79"/>
      <c r="G46" s="79"/>
      <c r="H46" s="79"/>
      <c r="I46" s="79"/>
      <c r="J46" s="17"/>
      <c r="K46" s="17"/>
      <c r="L46" s="17"/>
    </row>
    <row r="47" spans="1:12" ht="16.5">
      <c r="A47" s="51"/>
      <c r="B47" s="51"/>
      <c r="C47" s="51"/>
      <c r="D47" s="79" t="s">
        <v>105</v>
      </c>
      <c r="E47" s="79"/>
      <c r="F47" s="79"/>
      <c r="G47" s="79"/>
      <c r="H47" s="79"/>
      <c r="I47" s="79"/>
      <c r="J47" s="17"/>
      <c r="K47" s="17"/>
      <c r="L47" s="17"/>
    </row>
    <row r="48" spans="1:12" ht="16.5">
      <c r="A48" s="51"/>
      <c r="B48" s="51"/>
      <c r="C48" s="51"/>
      <c r="D48" s="79" t="s">
        <v>106</v>
      </c>
      <c r="E48" s="79"/>
      <c r="F48" s="79"/>
      <c r="G48" s="79"/>
      <c r="H48" s="79"/>
      <c r="I48" s="79"/>
      <c r="J48" s="17"/>
      <c r="K48" s="17"/>
      <c r="L48" s="17"/>
    </row>
    <row r="49" spans="1:12" ht="16.5">
      <c r="A49" s="51"/>
      <c r="B49" s="51"/>
      <c r="C49" s="51"/>
      <c r="D49" s="79" t="s">
        <v>107</v>
      </c>
      <c r="E49" s="79"/>
      <c r="F49" s="79"/>
      <c r="G49" s="79"/>
      <c r="H49" s="79"/>
      <c r="I49" s="79"/>
      <c r="J49" s="17"/>
      <c r="K49" s="17"/>
      <c r="L49" s="17"/>
    </row>
    <row r="50" spans="1:12" ht="16.5">
      <c r="A50" s="78" t="s">
        <v>84</v>
      </c>
      <c r="B50" s="78"/>
      <c r="C50" s="78"/>
      <c r="D50" s="79" t="s">
        <v>83</v>
      </c>
      <c r="E50" s="79"/>
      <c r="F50" s="79"/>
      <c r="G50" s="79"/>
      <c r="H50" s="79"/>
      <c r="I50" s="79"/>
      <c r="J50" s="78" t="s">
        <v>109</v>
      </c>
      <c r="K50" s="78"/>
      <c r="L50" s="78"/>
    </row>
    <row r="51" spans="1:12" ht="16.5">
      <c r="A51" s="51"/>
      <c r="B51" s="51"/>
      <c r="C51" s="51"/>
      <c r="D51" s="79" t="s">
        <v>85</v>
      </c>
      <c r="E51" s="79"/>
      <c r="F51" s="79"/>
      <c r="G51" s="79"/>
      <c r="H51" s="79"/>
      <c r="I51" s="79"/>
      <c r="J51" s="17"/>
      <c r="K51" s="17"/>
      <c r="L51" s="17"/>
    </row>
    <row r="52" spans="1:12" ht="16.5">
      <c r="D52" s="79" t="s">
        <v>87</v>
      </c>
      <c r="E52" s="79"/>
      <c r="F52" s="79"/>
      <c r="G52" s="79"/>
      <c r="H52" s="79"/>
      <c r="I52" s="79"/>
    </row>
  </sheetData>
  <mergeCells count="58">
    <mergeCell ref="A16:B16"/>
    <mergeCell ref="F16:G16"/>
    <mergeCell ref="J16:L16"/>
    <mergeCell ref="A17:D17"/>
    <mergeCell ref="A44:C44"/>
    <mergeCell ref="I44:L44"/>
    <mergeCell ref="F19:F21"/>
    <mergeCell ref="G19:G21"/>
    <mergeCell ref="H19:I20"/>
    <mergeCell ref="A19:A21"/>
    <mergeCell ref="B19:B21"/>
    <mergeCell ref="C19:C21"/>
    <mergeCell ref="D19:D21"/>
    <mergeCell ref="E19:E21"/>
    <mergeCell ref="J19:K20"/>
    <mergeCell ref="L19:L21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0:B10"/>
    <mergeCell ref="F10:G10"/>
    <mergeCell ref="J10:L10"/>
    <mergeCell ref="A11:B11"/>
    <mergeCell ref="F11:G11"/>
    <mergeCell ref="J11:L11"/>
    <mergeCell ref="A6:L6"/>
    <mergeCell ref="A7:L7"/>
    <mergeCell ref="A8:B8"/>
    <mergeCell ref="A9:B9"/>
    <mergeCell ref="F9:G9"/>
    <mergeCell ref="J9:L9"/>
    <mergeCell ref="A1:F1"/>
    <mergeCell ref="H1:L1"/>
    <mergeCell ref="A2:F2"/>
    <mergeCell ref="H2:L2"/>
    <mergeCell ref="A5:L5"/>
    <mergeCell ref="A3:F3"/>
    <mergeCell ref="D52:I52"/>
    <mergeCell ref="A45:C45"/>
    <mergeCell ref="D45:G45"/>
    <mergeCell ref="J45:L45"/>
    <mergeCell ref="D46:I46"/>
    <mergeCell ref="B42:F42"/>
    <mergeCell ref="A50:C50"/>
    <mergeCell ref="D50:I50"/>
    <mergeCell ref="J50:L50"/>
    <mergeCell ref="D51:I51"/>
    <mergeCell ref="D47:I47"/>
    <mergeCell ref="D48:I48"/>
    <mergeCell ref="D49:I49"/>
  </mergeCells>
  <conditionalFormatting sqref="G23:L43 C23:F41 A19:K22 A23:B43">
    <cfRule type="cellIs" dxfId="5" priority="12" operator="equal">
      <formula>"Thanh lý"</formula>
    </cfRule>
  </conditionalFormatting>
  <conditionalFormatting sqref="G23:L43 C23:F41 A19:K22 A23:B43">
    <cfRule type="cellIs" dxfId="4" priority="11" operator="equal">
      <formula>"Thanh lý 2013"</formula>
    </cfRule>
  </conditionalFormatting>
  <pageMargins left="0.7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34"/>
  <sheetViews>
    <sheetView topLeftCell="A16" workbookViewId="0">
      <selection activeCell="B13" sqref="B13"/>
    </sheetView>
  </sheetViews>
  <sheetFormatPr defaultRowHeight="15"/>
  <cols>
    <col min="1" max="1" width="5.140625" style="17" customWidth="1"/>
    <col min="2" max="2" width="22.85546875" style="17" customWidth="1"/>
    <col min="3" max="3" width="15.285156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9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28515625" style="17" customWidth="1"/>
    <col min="12" max="16384" width="9.140625" style="17"/>
  </cols>
  <sheetData>
    <row r="1" spans="1:11" s="53" customFormat="1" ht="15.75">
      <c r="A1" s="80" t="s">
        <v>89</v>
      </c>
      <c r="B1" s="80"/>
      <c r="C1" s="80"/>
      <c r="D1" s="80"/>
      <c r="G1" s="78" t="s">
        <v>0</v>
      </c>
      <c r="H1" s="78"/>
      <c r="I1" s="78"/>
      <c r="J1" s="78"/>
      <c r="K1" s="78"/>
    </row>
    <row r="2" spans="1:11" s="53" customFormat="1" ht="15.75">
      <c r="A2" s="78" t="s">
        <v>62</v>
      </c>
      <c r="B2" s="78"/>
      <c r="C2" s="78"/>
      <c r="D2" s="78"/>
      <c r="G2" s="78" t="s">
        <v>1</v>
      </c>
      <c r="H2" s="78"/>
      <c r="I2" s="78"/>
      <c r="J2" s="78"/>
      <c r="K2" s="78"/>
    </row>
    <row r="3" spans="1:11" s="53" customFormat="1" ht="15.75">
      <c r="A3" s="78" t="s">
        <v>63</v>
      </c>
      <c r="B3" s="78"/>
      <c r="C3" s="78"/>
      <c r="D3" s="78"/>
      <c r="G3" s="52"/>
      <c r="H3" s="52"/>
      <c r="I3" s="52"/>
      <c r="J3" s="52"/>
      <c r="K3" s="52"/>
    </row>
    <row r="4" spans="1:11" s="53" customFormat="1"/>
    <row r="5" spans="1:11" s="53" customFormat="1" ht="16.5">
      <c r="A5" s="81" t="s">
        <v>90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 s="53" customFormat="1" ht="16.5">
      <c r="A6" s="81" t="s">
        <v>66</v>
      </c>
      <c r="B6" s="81"/>
      <c r="C6" s="81"/>
      <c r="D6" s="81"/>
      <c r="E6" s="81"/>
      <c r="F6" s="81"/>
      <c r="G6" s="81"/>
      <c r="H6" s="81"/>
      <c r="I6" s="81"/>
      <c r="J6" s="81"/>
      <c r="K6" s="81"/>
    </row>
    <row r="7" spans="1:11" s="53" customFormat="1" ht="16.5">
      <c r="A7" s="82" t="s">
        <v>91</v>
      </c>
      <c r="B7" s="82"/>
      <c r="C7" s="82"/>
      <c r="D7" s="82"/>
      <c r="E7" s="82"/>
      <c r="F7" s="82"/>
      <c r="G7" s="65"/>
      <c r="H7" s="65"/>
      <c r="I7" s="65"/>
      <c r="J7" s="65"/>
      <c r="K7" s="65"/>
    </row>
    <row r="8" spans="1:11" s="53" customFormat="1" ht="16.5">
      <c r="A8" s="82" t="s">
        <v>67</v>
      </c>
      <c r="B8" s="82"/>
      <c r="C8" s="65"/>
      <c r="D8" s="65"/>
      <c r="E8" s="65"/>
      <c r="F8" s="65"/>
      <c r="G8" s="65"/>
      <c r="H8" s="65"/>
      <c r="I8" s="65"/>
      <c r="J8" s="65"/>
      <c r="K8" s="65"/>
    </row>
    <row r="9" spans="1:11" s="53" customFormat="1" ht="16.5">
      <c r="A9" s="66" t="s">
        <v>68</v>
      </c>
      <c r="B9" s="66"/>
      <c r="C9" s="67"/>
      <c r="D9" s="64" t="s">
        <v>69</v>
      </c>
      <c r="E9" s="83" t="s">
        <v>70</v>
      </c>
      <c r="F9" s="83"/>
      <c r="G9" s="65"/>
      <c r="H9" s="64" t="s">
        <v>71</v>
      </c>
      <c r="I9" s="83" t="s">
        <v>110</v>
      </c>
      <c r="J9" s="83"/>
      <c r="K9" s="83"/>
    </row>
    <row r="10" spans="1:11" s="53" customFormat="1" ht="16.5">
      <c r="A10" s="66" t="s">
        <v>93</v>
      </c>
      <c r="B10" s="66"/>
      <c r="C10" s="67"/>
      <c r="D10" s="64" t="s">
        <v>69</v>
      </c>
      <c r="E10" s="83" t="s">
        <v>72</v>
      </c>
      <c r="F10" s="83"/>
      <c r="G10" s="65"/>
      <c r="H10" s="64" t="s">
        <v>71</v>
      </c>
      <c r="I10" s="83" t="s">
        <v>94</v>
      </c>
      <c r="J10" s="83"/>
      <c r="K10" s="83"/>
    </row>
    <row r="11" spans="1:11" s="53" customFormat="1" ht="16.5">
      <c r="A11" s="66" t="s">
        <v>111</v>
      </c>
      <c r="B11" s="66"/>
      <c r="C11" s="67"/>
      <c r="D11" s="64" t="s">
        <v>69</v>
      </c>
      <c r="E11" s="83" t="s">
        <v>73</v>
      </c>
      <c r="F11" s="83"/>
      <c r="G11" s="65"/>
      <c r="H11" s="64" t="s">
        <v>71</v>
      </c>
      <c r="I11" s="101" t="s">
        <v>99</v>
      </c>
      <c r="J11" s="101"/>
      <c r="K11" s="101"/>
    </row>
    <row r="12" spans="1:11" s="53" customFormat="1" ht="16.5">
      <c r="A12" s="66" t="s">
        <v>97</v>
      </c>
      <c r="B12" s="66"/>
      <c r="C12" s="67"/>
      <c r="D12" s="64" t="s">
        <v>69</v>
      </c>
      <c r="E12" s="66" t="s">
        <v>112</v>
      </c>
      <c r="F12" s="66"/>
      <c r="G12" s="65"/>
      <c r="H12" s="64" t="s">
        <v>71</v>
      </c>
      <c r="I12" s="83" t="s">
        <v>99</v>
      </c>
      <c r="J12" s="83"/>
      <c r="K12" s="83"/>
    </row>
    <row r="13" spans="1:11" s="53" customFormat="1" ht="16.5">
      <c r="A13" s="66" t="s">
        <v>113</v>
      </c>
      <c r="B13" s="66"/>
      <c r="C13" s="67"/>
      <c r="D13" s="64" t="s">
        <v>69</v>
      </c>
      <c r="E13" s="83" t="s">
        <v>101</v>
      </c>
      <c r="F13" s="83"/>
      <c r="G13" s="83"/>
      <c r="H13" s="64" t="s">
        <v>71</v>
      </c>
      <c r="I13" s="83" t="s">
        <v>99</v>
      </c>
      <c r="J13" s="83"/>
      <c r="K13" s="83"/>
    </row>
    <row r="14" spans="1:11" s="53" customFormat="1" ht="16.5">
      <c r="A14" s="66" t="s">
        <v>102</v>
      </c>
      <c r="B14" s="66"/>
      <c r="C14" s="67"/>
      <c r="D14" s="64" t="s">
        <v>69</v>
      </c>
      <c r="E14" s="83" t="s">
        <v>74</v>
      </c>
      <c r="F14" s="83"/>
      <c r="G14" s="65"/>
      <c r="H14" s="64" t="s">
        <v>71</v>
      </c>
      <c r="I14" s="83" t="s">
        <v>99</v>
      </c>
      <c r="J14" s="83"/>
      <c r="K14" s="83"/>
    </row>
    <row r="15" spans="1:11" s="53" customFormat="1" ht="16.5">
      <c r="A15" s="66" t="s">
        <v>75</v>
      </c>
      <c r="B15" s="66"/>
      <c r="C15" s="67"/>
      <c r="D15" s="64" t="s">
        <v>69</v>
      </c>
      <c r="E15" s="83" t="s">
        <v>76</v>
      </c>
      <c r="F15" s="83"/>
      <c r="G15" s="65"/>
      <c r="H15" s="64" t="s">
        <v>71</v>
      </c>
      <c r="I15" s="83" t="s">
        <v>99</v>
      </c>
      <c r="J15" s="83"/>
      <c r="K15" s="83"/>
    </row>
    <row r="16" spans="1:11" s="53" customFormat="1" ht="16.5">
      <c r="A16" s="66" t="s">
        <v>77</v>
      </c>
      <c r="B16" s="66"/>
      <c r="C16" s="67"/>
      <c r="D16" s="64" t="s">
        <v>69</v>
      </c>
      <c r="E16" s="83" t="s">
        <v>78</v>
      </c>
      <c r="F16" s="83"/>
      <c r="G16" s="65"/>
      <c r="H16" s="64" t="s">
        <v>71</v>
      </c>
      <c r="I16" s="83" t="s">
        <v>114</v>
      </c>
      <c r="J16" s="83"/>
      <c r="K16" s="83"/>
    </row>
    <row r="17" spans="1:50" s="53" customFormat="1" ht="16.5">
      <c r="A17" s="55" t="s">
        <v>88</v>
      </c>
      <c r="B17" s="56"/>
      <c r="C17" s="65"/>
      <c r="D17" s="65"/>
      <c r="E17" s="65"/>
      <c r="F17" s="65"/>
      <c r="G17" s="65"/>
      <c r="H17" s="65"/>
    </row>
    <row r="18" spans="1:50">
      <c r="A18" s="110" t="s">
        <v>2</v>
      </c>
      <c r="B18" s="110" t="s">
        <v>32</v>
      </c>
      <c r="C18" s="110" t="s">
        <v>33</v>
      </c>
      <c r="D18" s="110" t="s">
        <v>34</v>
      </c>
      <c r="E18" s="106" t="s">
        <v>35</v>
      </c>
      <c r="F18" s="106" t="s">
        <v>36</v>
      </c>
      <c r="G18" s="108" t="s">
        <v>12</v>
      </c>
      <c r="H18" s="109"/>
      <c r="I18" s="110" t="s">
        <v>8</v>
      </c>
      <c r="J18" s="106" t="s">
        <v>31</v>
      </c>
      <c r="K18" s="110" t="s">
        <v>11</v>
      </c>
    </row>
    <row r="19" spans="1:50">
      <c r="A19" s="111"/>
      <c r="B19" s="111"/>
      <c r="C19" s="111"/>
      <c r="D19" s="111"/>
      <c r="E19" s="107"/>
      <c r="F19" s="107"/>
      <c r="G19" s="18" t="s">
        <v>37</v>
      </c>
      <c r="H19" s="18" t="s">
        <v>38</v>
      </c>
      <c r="I19" s="111"/>
      <c r="J19" s="112"/>
      <c r="K19" s="111"/>
    </row>
    <row r="20" spans="1:50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21">
        <v>7</v>
      </c>
      <c r="K20" s="20">
        <v>8</v>
      </c>
    </row>
    <row r="21" spans="1:50">
      <c r="A21" s="22">
        <v>1</v>
      </c>
      <c r="B21" s="23" t="s">
        <v>41</v>
      </c>
      <c r="C21" s="24"/>
      <c r="D21" s="24" t="s">
        <v>25</v>
      </c>
      <c r="E21" s="25" t="s">
        <v>39</v>
      </c>
      <c r="F21" s="24"/>
      <c r="G21" s="22">
        <v>2</v>
      </c>
      <c r="H21" s="22">
        <v>2</v>
      </c>
      <c r="I21" s="26">
        <v>80000</v>
      </c>
      <c r="J21" s="26">
        <v>160000</v>
      </c>
      <c r="K21" s="22"/>
    </row>
    <row r="22" spans="1:50">
      <c r="A22" s="27">
        <v>2</v>
      </c>
      <c r="B22" s="28" t="s">
        <v>29</v>
      </c>
      <c r="C22" s="29"/>
      <c r="D22" s="29" t="s">
        <v>25</v>
      </c>
      <c r="E22" s="30" t="s">
        <v>39</v>
      </c>
      <c r="F22" s="29">
        <v>2003</v>
      </c>
      <c r="G22" s="31">
        <v>1</v>
      </c>
      <c r="H22" s="31">
        <v>1</v>
      </c>
      <c r="I22" s="32">
        <v>345000</v>
      </c>
      <c r="J22" s="32">
        <v>345000</v>
      </c>
      <c r="K22" s="31"/>
    </row>
    <row r="23" spans="1:50">
      <c r="A23" s="38">
        <v>3</v>
      </c>
      <c r="B23" s="39" t="s">
        <v>29</v>
      </c>
      <c r="C23" s="40"/>
      <c r="D23" s="40" t="s">
        <v>25</v>
      </c>
      <c r="E23" s="41" t="s">
        <v>39</v>
      </c>
      <c r="F23" s="40">
        <v>2003</v>
      </c>
      <c r="G23" s="42">
        <v>1</v>
      </c>
      <c r="H23" s="42">
        <v>1</v>
      </c>
      <c r="I23" s="43">
        <v>345000</v>
      </c>
      <c r="J23" s="43">
        <v>345000</v>
      </c>
      <c r="K23" s="42"/>
    </row>
    <row r="24" spans="1:50" s="44" customFormat="1">
      <c r="A24" s="27"/>
      <c r="B24" s="103"/>
      <c r="C24" s="104"/>
      <c r="D24" s="104"/>
      <c r="E24" s="104"/>
      <c r="F24" s="105"/>
      <c r="G24" s="45">
        <f>SUM(G21:G23)</f>
        <v>4</v>
      </c>
      <c r="H24" s="45">
        <f>SUM(H21:H23)</f>
        <v>4</v>
      </c>
      <c r="I24" s="46">
        <f>SUM(I21:I23)</f>
        <v>770000</v>
      </c>
      <c r="J24" s="46">
        <f>SUM(J21:J23)</f>
        <v>850000</v>
      </c>
      <c r="K24" s="45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</row>
    <row r="26" spans="1:50" s="53" customFormat="1" ht="16.5">
      <c r="A26" s="81" t="s">
        <v>80</v>
      </c>
      <c r="B26" s="81"/>
      <c r="C26" s="81"/>
      <c r="D26" s="1"/>
      <c r="E26" s="1"/>
      <c r="F26" s="1"/>
      <c r="G26" s="61"/>
      <c r="H26" s="61"/>
      <c r="I26" s="102" t="s">
        <v>122</v>
      </c>
      <c r="J26" s="102"/>
      <c r="K26" s="102"/>
    </row>
    <row r="27" spans="1:50" s="53" customFormat="1" ht="16.5">
      <c r="A27" s="113" t="s">
        <v>81</v>
      </c>
      <c r="B27" s="113"/>
      <c r="C27" s="113"/>
      <c r="D27" s="1"/>
      <c r="E27" s="113" t="s">
        <v>82</v>
      </c>
      <c r="F27" s="113"/>
      <c r="G27" s="113"/>
      <c r="H27" s="54"/>
      <c r="I27" s="81" t="s">
        <v>86</v>
      </c>
      <c r="J27" s="81"/>
      <c r="K27" s="81"/>
    </row>
    <row r="28" spans="1:50" s="53" customFormat="1" ht="16.5">
      <c r="A28" s="1"/>
      <c r="B28" s="1"/>
      <c r="C28" s="1"/>
      <c r="D28" s="100" t="s">
        <v>115</v>
      </c>
      <c r="E28" s="100"/>
      <c r="F28" s="100"/>
      <c r="G28" s="100"/>
      <c r="H28" s="100"/>
      <c r="I28" s="1"/>
      <c r="J28" s="1"/>
      <c r="K28" s="1"/>
    </row>
    <row r="29" spans="1:50" s="53" customFormat="1" ht="16.5">
      <c r="A29" s="1"/>
      <c r="B29" s="1"/>
      <c r="C29" s="1"/>
      <c r="D29" s="100" t="s">
        <v>116</v>
      </c>
      <c r="E29" s="100"/>
      <c r="F29" s="100"/>
      <c r="G29" s="100"/>
      <c r="H29" s="100"/>
      <c r="I29" s="1"/>
      <c r="J29" s="1"/>
      <c r="K29" s="1"/>
    </row>
    <row r="30" spans="1:50" s="53" customFormat="1" ht="16.5">
      <c r="A30" s="1"/>
      <c r="B30" s="1"/>
      <c r="C30" s="1"/>
      <c r="D30" s="100" t="s">
        <v>117</v>
      </c>
      <c r="E30" s="100"/>
      <c r="F30" s="100"/>
      <c r="G30" s="100"/>
      <c r="H30" s="100"/>
      <c r="I30" s="1"/>
      <c r="J30" s="1"/>
      <c r="K30" s="1"/>
    </row>
    <row r="31" spans="1:50" s="53" customFormat="1" ht="16.5">
      <c r="A31" s="1"/>
      <c r="B31" s="1"/>
      <c r="C31" s="1"/>
      <c r="D31" s="100" t="s">
        <v>118</v>
      </c>
      <c r="E31" s="100"/>
      <c r="F31" s="100"/>
      <c r="G31" s="100"/>
      <c r="H31" s="100"/>
      <c r="I31" s="1"/>
      <c r="J31" s="1"/>
      <c r="K31" s="1"/>
    </row>
    <row r="32" spans="1:50" s="53" customFormat="1" ht="16.5">
      <c r="A32" s="1"/>
      <c r="B32" s="1"/>
      <c r="C32" s="1"/>
      <c r="D32" s="100" t="s">
        <v>119</v>
      </c>
      <c r="E32" s="100"/>
      <c r="F32" s="100"/>
      <c r="G32" s="100"/>
      <c r="H32" s="100"/>
      <c r="I32" s="1"/>
      <c r="J32" s="1"/>
      <c r="K32" s="1"/>
    </row>
    <row r="33" spans="1:11" s="53" customFormat="1" ht="16.5">
      <c r="A33" s="81" t="s">
        <v>84</v>
      </c>
      <c r="B33" s="81"/>
      <c r="C33" s="81"/>
      <c r="D33" s="100" t="s">
        <v>120</v>
      </c>
      <c r="E33" s="100"/>
      <c r="F33" s="100"/>
      <c r="G33" s="100"/>
      <c r="H33" s="100"/>
      <c r="I33" s="81" t="s">
        <v>109</v>
      </c>
      <c r="J33" s="81"/>
      <c r="K33" s="81"/>
    </row>
    <row r="34" spans="1:11" s="53" customFormat="1" ht="16.5">
      <c r="A34" s="1"/>
      <c r="B34" s="1"/>
      <c r="C34" s="1"/>
      <c r="D34" s="100" t="s">
        <v>121</v>
      </c>
      <c r="E34" s="100"/>
      <c r="F34" s="100"/>
      <c r="G34" s="100"/>
      <c r="H34" s="100"/>
      <c r="I34" s="1"/>
      <c r="J34" s="1"/>
      <c r="K34" s="1"/>
    </row>
  </sheetData>
  <mergeCells count="49">
    <mergeCell ref="A27:C27"/>
    <mergeCell ref="E27:G27"/>
    <mergeCell ref="I27:K27"/>
    <mergeCell ref="A33:C33"/>
    <mergeCell ref="I33:K33"/>
    <mergeCell ref="D30:H30"/>
    <mergeCell ref="D31:H31"/>
    <mergeCell ref="D32:H32"/>
    <mergeCell ref="D33:H33"/>
    <mergeCell ref="A26:C26"/>
    <mergeCell ref="I26:K26"/>
    <mergeCell ref="B24:F24"/>
    <mergeCell ref="F18:F19"/>
    <mergeCell ref="G18:H18"/>
    <mergeCell ref="A18:A19"/>
    <mergeCell ref="B18:B19"/>
    <mergeCell ref="C18:C19"/>
    <mergeCell ref="D18:D19"/>
    <mergeCell ref="E18:E19"/>
    <mergeCell ref="I18:I19"/>
    <mergeCell ref="J18:J19"/>
    <mergeCell ref="K18:K19"/>
    <mergeCell ref="E14:F14"/>
    <mergeCell ref="I14:K14"/>
    <mergeCell ref="E15:F15"/>
    <mergeCell ref="I15:K15"/>
    <mergeCell ref="E16:F16"/>
    <mergeCell ref="I16:K16"/>
    <mergeCell ref="E11:F11"/>
    <mergeCell ref="I11:K11"/>
    <mergeCell ref="I12:K12"/>
    <mergeCell ref="E13:G13"/>
    <mergeCell ref="I13:K13"/>
    <mergeCell ref="D34:H34"/>
    <mergeCell ref="D28:H28"/>
    <mergeCell ref="D29:H29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E9:F9"/>
    <mergeCell ref="I9:K9"/>
    <mergeCell ref="E10:F10"/>
    <mergeCell ref="I10:K10"/>
  </mergeCells>
  <pageMargins left="0.7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2"/>
  <sheetViews>
    <sheetView topLeftCell="A22" workbookViewId="0">
      <selection activeCell="L24" sqref="L24:L33"/>
    </sheetView>
  </sheetViews>
  <sheetFormatPr defaultRowHeight="15"/>
  <cols>
    <col min="1" max="1" width="4.28515625" customWidth="1"/>
    <col min="2" max="2" width="25.28515625" customWidth="1"/>
    <col min="3" max="3" width="11.425781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2.140625" customWidth="1"/>
  </cols>
  <sheetData>
    <row r="1" spans="1:12" ht="16.5">
      <c r="A1" s="80" t="s">
        <v>89</v>
      </c>
      <c r="B1" s="80"/>
      <c r="C1" s="80"/>
      <c r="D1" s="80"/>
      <c r="E1" s="80"/>
      <c r="F1" s="80"/>
      <c r="G1" s="69"/>
      <c r="H1" s="78" t="s">
        <v>0</v>
      </c>
      <c r="I1" s="78"/>
      <c r="J1" s="78"/>
      <c r="K1" s="78"/>
      <c r="L1" s="78"/>
    </row>
    <row r="2" spans="1:12" ht="16.5">
      <c r="A2" s="78" t="s">
        <v>62</v>
      </c>
      <c r="B2" s="78"/>
      <c r="C2" s="78"/>
      <c r="D2" s="78"/>
      <c r="E2" s="78"/>
      <c r="F2" s="78"/>
      <c r="G2" s="69"/>
      <c r="H2" s="81" t="s">
        <v>1</v>
      </c>
      <c r="I2" s="81"/>
      <c r="J2" s="81"/>
      <c r="K2" s="81"/>
      <c r="L2" s="81"/>
    </row>
    <row r="3" spans="1:12" ht="16.5">
      <c r="A3" s="78" t="s">
        <v>63</v>
      </c>
      <c r="B3" s="78"/>
      <c r="C3" s="78"/>
      <c r="D3" s="78"/>
      <c r="E3" s="78"/>
      <c r="F3" s="78"/>
      <c r="G3" s="69"/>
      <c r="H3" s="68"/>
      <c r="I3" s="68"/>
      <c r="J3" s="68"/>
      <c r="K3" s="68"/>
      <c r="L3" s="68"/>
    </row>
    <row r="4" spans="1:12" ht="16.5">
      <c r="A4" s="68"/>
      <c r="B4" s="68"/>
      <c r="C4" s="68"/>
      <c r="D4" s="68"/>
      <c r="E4" s="68"/>
      <c r="F4" s="68"/>
      <c r="G4" s="69"/>
      <c r="H4" s="68"/>
      <c r="I4" s="68"/>
      <c r="J4" s="68"/>
      <c r="K4" s="68"/>
      <c r="L4" s="68"/>
    </row>
    <row r="5" spans="1:12" ht="15.75">
      <c r="A5" s="78" t="s">
        <v>65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2" ht="16.5" customHeight="1">
      <c r="A6" s="81" t="s">
        <v>66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</row>
    <row r="7" spans="1:12" ht="16.5" customHeight="1">
      <c r="A7" s="82" t="s">
        <v>91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</row>
    <row r="8" spans="1:12" ht="16.5" customHeight="1">
      <c r="A8" s="82" t="s">
        <v>67</v>
      </c>
      <c r="B8" s="82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ht="16.5" customHeight="1">
      <c r="A9" s="83" t="s">
        <v>68</v>
      </c>
      <c r="B9" s="83"/>
      <c r="C9" s="68"/>
      <c r="D9" s="70" t="s">
        <v>69</v>
      </c>
      <c r="E9" s="68"/>
      <c r="F9" s="83" t="s">
        <v>70</v>
      </c>
      <c r="G9" s="83"/>
      <c r="H9" s="70"/>
      <c r="I9" s="70" t="s">
        <v>71</v>
      </c>
      <c r="J9" s="83" t="s">
        <v>92</v>
      </c>
      <c r="K9" s="83"/>
      <c r="L9" s="83"/>
    </row>
    <row r="10" spans="1:12" ht="16.5" customHeight="1">
      <c r="A10" s="83" t="s">
        <v>93</v>
      </c>
      <c r="B10" s="83"/>
      <c r="C10" s="68"/>
      <c r="D10" s="70" t="s">
        <v>69</v>
      </c>
      <c r="E10" s="68"/>
      <c r="F10" s="83" t="s">
        <v>72</v>
      </c>
      <c r="G10" s="83"/>
      <c r="H10" s="70"/>
      <c r="I10" s="70" t="s">
        <v>71</v>
      </c>
      <c r="J10" s="83" t="s">
        <v>94</v>
      </c>
      <c r="K10" s="83"/>
      <c r="L10" s="83"/>
    </row>
    <row r="11" spans="1:12" ht="16.5" customHeight="1">
      <c r="A11" s="83" t="s">
        <v>95</v>
      </c>
      <c r="B11" s="83"/>
      <c r="C11" s="68"/>
      <c r="D11" s="70" t="s">
        <v>69</v>
      </c>
      <c r="E11" s="68"/>
      <c r="F11" s="83" t="s">
        <v>73</v>
      </c>
      <c r="G11" s="83"/>
      <c r="H11" s="70"/>
      <c r="I11" s="70" t="s">
        <v>71</v>
      </c>
      <c r="J11" s="83" t="s">
        <v>96</v>
      </c>
      <c r="K11" s="83"/>
      <c r="L11" s="83"/>
    </row>
    <row r="12" spans="1:12" ht="16.5" customHeight="1">
      <c r="A12" s="83" t="s">
        <v>97</v>
      </c>
      <c r="B12" s="83"/>
      <c r="C12" s="68"/>
      <c r="D12" s="70" t="s">
        <v>69</v>
      </c>
      <c r="E12" s="68"/>
      <c r="F12" s="73" t="s">
        <v>98</v>
      </c>
      <c r="G12" s="73"/>
      <c r="H12" s="70"/>
      <c r="I12" s="70" t="s">
        <v>71</v>
      </c>
      <c r="J12" s="83" t="s">
        <v>99</v>
      </c>
      <c r="K12" s="83"/>
      <c r="L12" s="83"/>
    </row>
    <row r="13" spans="1:12" ht="16.5" customHeight="1">
      <c r="A13" s="83" t="s">
        <v>100</v>
      </c>
      <c r="B13" s="83"/>
      <c r="C13" s="68"/>
      <c r="D13" s="70" t="s">
        <v>69</v>
      </c>
      <c r="E13" s="68"/>
      <c r="F13" s="83" t="s">
        <v>101</v>
      </c>
      <c r="G13" s="83"/>
      <c r="H13" s="70"/>
      <c r="I13" s="70" t="s">
        <v>71</v>
      </c>
      <c r="J13" s="83" t="s">
        <v>99</v>
      </c>
      <c r="K13" s="83"/>
      <c r="L13" s="83"/>
    </row>
    <row r="14" spans="1:12" ht="16.5" customHeight="1">
      <c r="A14" s="83" t="s">
        <v>102</v>
      </c>
      <c r="B14" s="83"/>
      <c r="C14" s="68"/>
      <c r="D14" s="70" t="s">
        <v>69</v>
      </c>
      <c r="E14" s="68"/>
      <c r="F14" s="83" t="s">
        <v>74</v>
      </c>
      <c r="G14" s="83"/>
      <c r="H14" s="70"/>
      <c r="I14" s="70" t="s">
        <v>71</v>
      </c>
      <c r="J14" s="83" t="s">
        <v>96</v>
      </c>
      <c r="K14" s="83"/>
      <c r="L14" s="83"/>
    </row>
    <row r="15" spans="1:12" ht="16.5" customHeight="1">
      <c r="A15" s="83" t="s">
        <v>75</v>
      </c>
      <c r="B15" s="83"/>
      <c r="C15" s="68"/>
      <c r="D15" s="70" t="s">
        <v>69</v>
      </c>
      <c r="E15" s="68"/>
      <c r="F15" s="83" t="s">
        <v>76</v>
      </c>
      <c r="G15" s="83"/>
      <c r="H15" s="70"/>
      <c r="I15" s="70" t="s">
        <v>71</v>
      </c>
      <c r="J15" s="83" t="s">
        <v>99</v>
      </c>
      <c r="K15" s="83"/>
      <c r="L15" s="83"/>
    </row>
    <row r="16" spans="1:12" ht="16.5" customHeight="1">
      <c r="A16" s="83" t="s">
        <v>77</v>
      </c>
      <c r="B16" s="83"/>
      <c r="C16" s="68"/>
      <c r="D16" s="70" t="s">
        <v>69</v>
      </c>
      <c r="E16" s="68"/>
      <c r="F16" s="83" t="s">
        <v>78</v>
      </c>
      <c r="G16" s="83"/>
      <c r="H16" s="70"/>
      <c r="I16" s="70" t="s">
        <v>71</v>
      </c>
      <c r="J16" s="83" t="s">
        <v>103</v>
      </c>
      <c r="K16" s="83"/>
      <c r="L16" s="83"/>
    </row>
    <row r="17" spans="1:12" ht="16.5">
      <c r="A17" s="83" t="s">
        <v>79</v>
      </c>
      <c r="B17" s="83"/>
      <c r="C17" s="83"/>
      <c r="D17" s="83"/>
      <c r="E17" s="71"/>
      <c r="F17" s="71"/>
      <c r="G17" s="71"/>
      <c r="H17" s="71"/>
      <c r="I17" s="71"/>
      <c r="J17" s="71"/>
      <c r="K17" s="71"/>
      <c r="L17" s="71"/>
    </row>
    <row r="18" spans="1:12" ht="16.5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</row>
    <row r="19" spans="1:12">
      <c r="A19" s="87" t="s">
        <v>2</v>
      </c>
      <c r="B19" s="87" t="s">
        <v>3</v>
      </c>
      <c r="C19" s="87" t="s">
        <v>4</v>
      </c>
      <c r="D19" s="94" t="s">
        <v>5</v>
      </c>
      <c r="E19" s="94" t="s">
        <v>6</v>
      </c>
      <c r="F19" s="84" t="s">
        <v>7</v>
      </c>
      <c r="G19" s="87" t="s">
        <v>8</v>
      </c>
      <c r="H19" s="90" t="s">
        <v>9</v>
      </c>
      <c r="I19" s="91"/>
      <c r="J19" s="90" t="s">
        <v>10</v>
      </c>
      <c r="K19" s="91"/>
      <c r="L19" s="97" t="s">
        <v>11</v>
      </c>
    </row>
    <row r="20" spans="1:12">
      <c r="A20" s="88"/>
      <c r="B20" s="88"/>
      <c r="C20" s="88"/>
      <c r="D20" s="95"/>
      <c r="E20" s="95"/>
      <c r="F20" s="85"/>
      <c r="G20" s="88"/>
      <c r="H20" s="92"/>
      <c r="I20" s="93"/>
      <c r="J20" s="92"/>
      <c r="K20" s="93"/>
      <c r="L20" s="98"/>
    </row>
    <row r="21" spans="1:12">
      <c r="A21" s="89"/>
      <c r="B21" s="89"/>
      <c r="C21" s="89"/>
      <c r="D21" s="96"/>
      <c r="E21" s="96"/>
      <c r="F21" s="86"/>
      <c r="G21" s="89"/>
      <c r="H21" s="2" t="s">
        <v>12</v>
      </c>
      <c r="I21" s="3" t="s">
        <v>13</v>
      </c>
      <c r="J21" s="2" t="s">
        <v>12</v>
      </c>
      <c r="K21" s="3" t="s">
        <v>13</v>
      </c>
      <c r="L21" s="9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33" t="s">
        <v>27</v>
      </c>
      <c r="C23" s="9" t="s">
        <v>42</v>
      </c>
      <c r="D23" s="10">
        <v>1997</v>
      </c>
      <c r="E23" s="10" t="s">
        <v>43</v>
      </c>
      <c r="F23" s="11" t="s">
        <v>25</v>
      </c>
      <c r="G23" s="12">
        <v>3800000</v>
      </c>
      <c r="H23" s="11">
        <v>1</v>
      </c>
      <c r="I23" s="12">
        <f>G23*H23</f>
        <v>3800000</v>
      </c>
      <c r="J23" s="11">
        <v>1</v>
      </c>
      <c r="K23" s="12">
        <f>J23*G23</f>
        <v>3800000</v>
      </c>
      <c r="L23" s="11" t="s">
        <v>123</v>
      </c>
    </row>
    <row r="24" spans="1:12">
      <c r="A24" s="7">
        <v>2</v>
      </c>
      <c r="B24" s="33" t="s">
        <v>44</v>
      </c>
      <c r="C24" s="9" t="s">
        <v>24</v>
      </c>
      <c r="D24" s="10">
        <v>1996</v>
      </c>
      <c r="E24" s="10" t="s">
        <v>43</v>
      </c>
      <c r="F24" s="11" t="s">
        <v>25</v>
      </c>
      <c r="G24" s="12">
        <v>998000</v>
      </c>
      <c r="H24" s="11">
        <v>2</v>
      </c>
      <c r="I24" s="12">
        <f>G24*H24</f>
        <v>1996000</v>
      </c>
      <c r="J24" s="11">
        <v>2</v>
      </c>
      <c r="K24" s="12">
        <f>J24*G24</f>
        <v>1996000</v>
      </c>
      <c r="L24" s="11" t="s">
        <v>123</v>
      </c>
    </row>
    <row r="25" spans="1:12">
      <c r="A25" s="7">
        <v>3</v>
      </c>
      <c r="B25" s="33" t="s">
        <v>45</v>
      </c>
      <c r="C25" s="9" t="s">
        <v>46</v>
      </c>
      <c r="D25" s="10"/>
      <c r="E25" s="10" t="s">
        <v>43</v>
      </c>
      <c r="F25" s="11" t="s">
        <v>25</v>
      </c>
      <c r="G25" s="12">
        <v>3000000</v>
      </c>
      <c r="H25" s="11">
        <v>1</v>
      </c>
      <c r="I25" s="12">
        <f>G25*H25</f>
        <v>3000000</v>
      </c>
      <c r="J25" s="11">
        <v>1</v>
      </c>
      <c r="K25" s="12">
        <f t="shared" ref="K25:K41" si="0">J25*G25</f>
        <v>3000000</v>
      </c>
      <c r="L25" s="11" t="s">
        <v>123</v>
      </c>
    </row>
    <row r="26" spans="1:12">
      <c r="A26" s="7">
        <v>4</v>
      </c>
      <c r="B26" s="33" t="s">
        <v>47</v>
      </c>
      <c r="C26" s="9" t="s">
        <v>48</v>
      </c>
      <c r="D26" s="10"/>
      <c r="E26" s="10" t="s">
        <v>43</v>
      </c>
      <c r="F26" s="11" t="s">
        <v>25</v>
      </c>
      <c r="G26" s="12">
        <v>160000</v>
      </c>
      <c r="H26" s="11">
        <v>2</v>
      </c>
      <c r="I26" s="12">
        <f t="shared" ref="I26:I41" si="1">G26*H26</f>
        <v>320000</v>
      </c>
      <c r="J26" s="11">
        <v>2</v>
      </c>
      <c r="K26" s="12">
        <f t="shared" si="0"/>
        <v>320000</v>
      </c>
      <c r="L26" s="11" t="s">
        <v>123</v>
      </c>
    </row>
    <row r="27" spans="1:12">
      <c r="A27" s="7">
        <v>5</v>
      </c>
      <c r="B27" s="33" t="s">
        <v>26</v>
      </c>
      <c r="C27" s="13">
        <v>5000637</v>
      </c>
      <c r="D27" s="10"/>
      <c r="E27" s="10" t="s">
        <v>43</v>
      </c>
      <c r="F27" s="11" t="s">
        <v>25</v>
      </c>
      <c r="G27" s="12">
        <v>348700</v>
      </c>
      <c r="H27" s="11">
        <v>17</v>
      </c>
      <c r="I27" s="12">
        <f t="shared" si="1"/>
        <v>5927900</v>
      </c>
      <c r="J27" s="11">
        <v>17</v>
      </c>
      <c r="K27" s="12">
        <f t="shared" si="0"/>
        <v>5927900</v>
      </c>
      <c r="L27" s="11" t="s">
        <v>123</v>
      </c>
    </row>
    <row r="28" spans="1:12">
      <c r="A28" s="7">
        <v>6</v>
      </c>
      <c r="B28" s="33" t="s">
        <v>40</v>
      </c>
      <c r="C28" s="13">
        <v>5000676</v>
      </c>
      <c r="D28" s="10">
        <v>1999</v>
      </c>
      <c r="E28" s="10" t="s">
        <v>43</v>
      </c>
      <c r="F28" s="11" t="s">
        <v>25</v>
      </c>
      <c r="G28" s="12">
        <v>148000</v>
      </c>
      <c r="H28" s="11">
        <v>1</v>
      </c>
      <c r="I28" s="12">
        <f t="shared" si="1"/>
        <v>148000</v>
      </c>
      <c r="J28" s="11">
        <v>1</v>
      </c>
      <c r="K28" s="12">
        <f t="shared" si="0"/>
        <v>148000</v>
      </c>
      <c r="L28" s="11" t="s">
        <v>123</v>
      </c>
    </row>
    <row r="29" spans="1:12">
      <c r="A29" s="7">
        <v>7</v>
      </c>
      <c r="B29" s="33" t="s">
        <v>49</v>
      </c>
      <c r="C29" s="13">
        <v>5000687</v>
      </c>
      <c r="D29" s="10">
        <v>1999</v>
      </c>
      <c r="E29" s="10" t="s">
        <v>43</v>
      </c>
      <c r="F29" s="11" t="s">
        <v>25</v>
      </c>
      <c r="G29" s="12">
        <v>900000</v>
      </c>
      <c r="H29" s="11">
        <v>3</v>
      </c>
      <c r="I29" s="12">
        <f t="shared" si="1"/>
        <v>2700000</v>
      </c>
      <c r="J29" s="11">
        <v>3</v>
      </c>
      <c r="K29" s="12">
        <f t="shared" si="0"/>
        <v>2700000</v>
      </c>
      <c r="L29" s="11" t="s">
        <v>123</v>
      </c>
    </row>
    <row r="30" spans="1:12">
      <c r="A30" s="7">
        <v>8</v>
      </c>
      <c r="B30" s="33" t="s">
        <v>50</v>
      </c>
      <c r="C30" s="13">
        <v>5000730</v>
      </c>
      <c r="D30" s="10">
        <v>2000</v>
      </c>
      <c r="E30" s="10" t="s">
        <v>43</v>
      </c>
      <c r="F30" s="11" t="s">
        <v>25</v>
      </c>
      <c r="G30" s="12">
        <v>825000</v>
      </c>
      <c r="H30" s="11">
        <v>1</v>
      </c>
      <c r="I30" s="12">
        <f t="shared" si="1"/>
        <v>825000</v>
      </c>
      <c r="J30" s="11">
        <v>1</v>
      </c>
      <c r="K30" s="12">
        <f t="shared" si="0"/>
        <v>825000</v>
      </c>
      <c r="L30" s="11" t="s">
        <v>123</v>
      </c>
    </row>
    <row r="31" spans="1:12">
      <c r="A31" s="7">
        <v>9</v>
      </c>
      <c r="B31" s="33" t="s">
        <v>27</v>
      </c>
      <c r="C31" s="13">
        <v>5000885</v>
      </c>
      <c r="D31" s="10">
        <v>2001</v>
      </c>
      <c r="E31" s="10" t="s">
        <v>43</v>
      </c>
      <c r="F31" s="11" t="s">
        <v>25</v>
      </c>
      <c r="G31" s="12">
        <v>949699</v>
      </c>
      <c r="H31" s="11">
        <v>2</v>
      </c>
      <c r="I31" s="12">
        <f t="shared" si="1"/>
        <v>1899398</v>
      </c>
      <c r="J31" s="11">
        <v>2</v>
      </c>
      <c r="K31" s="12">
        <f t="shared" si="0"/>
        <v>1899398</v>
      </c>
      <c r="L31" s="11" t="s">
        <v>123</v>
      </c>
    </row>
    <row r="32" spans="1:12">
      <c r="A32" s="7">
        <v>10</v>
      </c>
      <c r="B32" s="33" t="s">
        <v>51</v>
      </c>
      <c r="C32" s="13">
        <v>5000908</v>
      </c>
      <c r="D32" s="10">
        <v>2001</v>
      </c>
      <c r="E32" s="10" t="s">
        <v>43</v>
      </c>
      <c r="F32" s="11" t="s">
        <v>25</v>
      </c>
      <c r="G32" s="12">
        <v>285000</v>
      </c>
      <c r="H32" s="11">
        <v>2</v>
      </c>
      <c r="I32" s="12">
        <f t="shared" si="1"/>
        <v>570000</v>
      </c>
      <c r="J32" s="11">
        <v>2</v>
      </c>
      <c r="K32" s="12">
        <f t="shared" si="0"/>
        <v>570000</v>
      </c>
      <c r="L32" s="11" t="s">
        <v>123</v>
      </c>
    </row>
    <row r="33" spans="1:12">
      <c r="A33" s="7">
        <v>11</v>
      </c>
      <c r="B33" s="8" t="s">
        <v>52</v>
      </c>
      <c r="C33" s="13">
        <v>5001038</v>
      </c>
      <c r="D33" s="10">
        <v>2003</v>
      </c>
      <c r="E33" s="10" t="s">
        <v>43</v>
      </c>
      <c r="F33" s="11" t="s">
        <v>25</v>
      </c>
      <c r="G33" s="12">
        <v>1100000</v>
      </c>
      <c r="H33" s="11">
        <v>1</v>
      </c>
      <c r="I33" s="12">
        <f t="shared" si="1"/>
        <v>1100000</v>
      </c>
      <c r="J33" s="11">
        <v>1</v>
      </c>
      <c r="K33" s="12">
        <f t="shared" si="0"/>
        <v>1100000</v>
      </c>
      <c r="L33" s="11" t="s">
        <v>123</v>
      </c>
    </row>
    <row r="34" spans="1:12">
      <c r="A34" s="7">
        <v>12</v>
      </c>
      <c r="B34" s="33" t="s">
        <v>28</v>
      </c>
      <c r="C34" s="13">
        <v>5001535</v>
      </c>
      <c r="D34" s="10">
        <v>2007</v>
      </c>
      <c r="E34" s="10" t="s">
        <v>43</v>
      </c>
      <c r="F34" s="11" t="s">
        <v>25</v>
      </c>
      <c r="G34" s="12">
        <v>1500000</v>
      </c>
      <c r="H34" s="11">
        <v>6</v>
      </c>
      <c r="I34" s="12">
        <f t="shared" si="1"/>
        <v>9000000</v>
      </c>
      <c r="J34" s="11">
        <v>6</v>
      </c>
      <c r="K34" s="12">
        <f t="shared" si="0"/>
        <v>9000000</v>
      </c>
      <c r="L34" s="11"/>
    </row>
    <row r="35" spans="1:12">
      <c r="A35" s="7">
        <v>13</v>
      </c>
      <c r="B35" s="33" t="s">
        <v>53</v>
      </c>
      <c r="C35" s="13">
        <v>5001559</v>
      </c>
      <c r="D35" s="10">
        <v>2007</v>
      </c>
      <c r="E35" s="10" t="s">
        <v>43</v>
      </c>
      <c r="F35" s="11" t="s">
        <v>25</v>
      </c>
      <c r="G35" s="12">
        <v>1800000</v>
      </c>
      <c r="H35" s="11">
        <v>3</v>
      </c>
      <c r="I35" s="12">
        <f t="shared" si="1"/>
        <v>5400000</v>
      </c>
      <c r="J35" s="11">
        <v>3</v>
      </c>
      <c r="K35" s="12">
        <f t="shared" si="0"/>
        <v>5400000</v>
      </c>
      <c r="L35" s="11"/>
    </row>
    <row r="36" spans="1:12">
      <c r="A36" s="7">
        <v>14</v>
      </c>
      <c r="B36" s="33" t="s">
        <v>28</v>
      </c>
      <c r="C36" s="13">
        <v>5001622</v>
      </c>
      <c r="D36" s="10">
        <v>2008</v>
      </c>
      <c r="E36" s="10" t="s">
        <v>43</v>
      </c>
      <c r="F36" s="11" t="s">
        <v>25</v>
      </c>
      <c r="G36" s="12">
        <v>2850000</v>
      </c>
      <c r="H36" s="11">
        <v>1</v>
      </c>
      <c r="I36" s="12">
        <f t="shared" si="1"/>
        <v>2850000</v>
      </c>
      <c r="J36" s="11">
        <v>1</v>
      </c>
      <c r="K36" s="12">
        <f t="shared" si="0"/>
        <v>2850000</v>
      </c>
      <c r="L36" s="11"/>
    </row>
    <row r="37" spans="1:12">
      <c r="A37" s="7">
        <v>15</v>
      </c>
      <c r="B37" s="33" t="s">
        <v>54</v>
      </c>
      <c r="C37" s="35" t="s">
        <v>55</v>
      </c>
      <c r="D37" s="10">
        <v>2008</v>
      </c>
      <c r="E37" s="10" t="s">
        <v>43</v>
      </c>
      <c r="F37" s="11" t="s">
        <v>25</v>
      </c>
      <c r="G37" s="12">
        <v>1500000</v>
      </c>
      <c r="H37" s="11">
        <v>1</v>
      </c>
      <c r="I37" s="12">
        <f t="shared" si="1"/>
        <v>1500000</v>
      </c>
      <c r="J37" s="11">
        <v>1</v>
      </c>
      <c r="K37" s="12">
        <f t="shared" si="0"/>
        <v>1500000</v>
      </c>
      <c r="L37" s="11"/>
    </row>
    <row r="38" spans="1:12">
      <c r="A38" s="7">
        <v>16</v>
      </c>
      <c r="B38" s="33" t="s">
        <v>56</v>
      </c>
      <c r="C38" s="35" t="s">
        <v>57</v>
      </c>
      <c r="D38" s="10">
        <v>2009</v>
      </c>
      <c r="E38" s="10" t="s">
        <v>43</v>
      </c>
      <c r="F38" s="11" t="s">
        <v>25</v>
      </c>
      <c r="G38" s="12">
        <v>3000000</v>
      </c>
      <c r="H38" s="11">
        <v>2</v>
      </c>
      <c r="I38" s="12">
        <f t="shared" si="1"/>
        <v>6000000</v>
      </c>
      <c r="J38" s="11">
        <v>2</v>
      </c>
      <c r="K38" s="12">
        <f t="shared" si="0"/>
        <v>6000000</v>
      </c>
      <c r="L38" s="11"/>
    </row>
    <row r="39" spans="1:12">
      <c r="A39" s="7">
        <v>17</v>
      </c>
      <c r="B39" s="33" t="s">
        <v>56</v>
      </c>
      <c r="C39" s="35" t="s">
        <v>58</v>
      </c>
      <c r="D39" s="10">
        <v>2009</v>
      </c>
      <c r="E39" s="10" t="s">
        <v>43</v>
      </c>
      <c r="F39" s="11" t="s">
        <v>25</v>
      </c>
      <c r="G39" s="12">
        <v>3000000</v>
      </c>
      <c r="H39" s="11">
        <v>6</v>
      </c>
      <c r="I39" s="12">
        <f t="shared" si="1"/>
        <v>18000000</v>
      </c>
      <c r="J39" s="11">
        <v>6</v>
      </c>
      <c r="K39" s="12">
        <f t="shared" si="0"/>
        <v>18000000</v>
      </c>
      <c r="L39" s="11"/>
    </row>
    <row r="40" spans="1:12">
      <c r="A40" s="7">
        <v>18</v>
      </c>
      <c r="B40" s="4" t="s">
        <v>30</v>
      </c>
      <c r="C40" s="35" t="s">
        <v>59</v>
      </c>
      <c r="D40" s="14">
        <v>2010</v>
      </c>
      <c r="E40" s="15" t="s">
        <v>43</v>
      </c>
      <c r="F40" s="13" t="s">
        <v>25</v>
      </c>
      <c r="G40" s="16">
        <v>4300000</v>
      </c>
      <c r="H40" s="13">
        <v>1</v>
      </c>
      <c r="I40" s="12">
        <f t="shared" si="1"/>
        <v>4300000</v>
      </c>
      <c r="J40" s="13">
        <v>1</v>
      </c>
      <c r="K40" s="12">
        <f t="shared" si="0"/>
        <v>4300000</v>
      </c>
      <c r="L40" s="13"/>
    </row>
    <row r="41" spans="1:12">
      <c r="A41" s="7">
        <v>19</v>
      </c>
      <c r="B41" s="4" t="s">
        <v>60</v>
      </c>
      <c r="C41" s="13" t="s">
        <v>61</v>
      </c>
      <c r="D41" s="14">
        <v>2013</v>
      </c>
      <c r="E41" s="15" t="s">
        <v>43</v>
      </c>
      <c r="F41" s="13" t="s">
        <v>25</v>
      </c>
      <c r="G41" s="16">
        <v>3300000</v>
      </c>
      <c r="H41" s="13">
        <v>1</v>
      </c>
      <c r="I41" s="12">
        <f t="shared" si="1"/>
        <v>3300000</v>
      </c>
      <c r="J41" s="13">
        <v>1</v>
      </c>
      <c r="K41" s="12">
        <f t="shared" si="0"/>
        <v>3300000</v>
      </c>
      <c r="L41" s="13"/>
    </row>
    <row r="42" spans="1:12">
      <c r="A42" s="47"/>
      <c r="B42" s="75" t="s">
        <v>64</v>
      </c>
      <c r="C42" s="76"/>
      <c r="D42" s="76"/>
      <c r="E42" s="76"/>
      <c r="F42" s="77"/>
      <c r="G42" s="48">
        <f>SUM(G23:G41)</f>
        <v>33764399</v>
      </c>
      <c r="H42" s="49">
        <f>SUM(H23:H41)</f>
        <v>54</v>
      </c>
      <c r="I42" s="50">
        <f>SUM(I23:I41)</f>
        <v>72636298</v>
      </c>
      <c r="J42" s="49">
        <f>SUM(J23:J41)</f>
        <v>54</v>
      </c>
      <c r="K42" s="50">
        <f>SUM(K23:K41)</f>
        <v>72636298</v>
      </c>
      <c r="L42" s="49"/>
    </row>
    <row r="43" spans="1:12">
      <c r="A43" s="57"/>
      <c r="B43" s="58"/>
      <c r="C43" s="58"/>
      <c r="D43" s="58"/>
      <c r="E43" s="58"/>
      <c r="F43" s="58"/>
      <c r="G43" s="59"/>
      <c r="H43" s="58"/>
      <c r="I43" s="60"/>
      <c r="J43" s="58"/>
      <c r="K43" s="60"/>
      <c r="L43" s="58"/>
    </row>
    <row r="44" spans="1:12" ht="15.75">
      <c r="A44" s="78" t="s">
        <v>80</v>
      </c>
      <c r="B44" s="78"/>
      <c r="C44" s="78"/>
      <c r="D44" s="53"/>
      <c r="E44" s="53"/>
      <c r="F44" s="53"/>
      <c r="G44" s="53"/>
      <c r="H44" s="53"/>
      <c r="I44" s="80" t="s">
        <v>108</v>
      </c>
      <c r="J44" s="80"/>
      <c r="K44" s="80"/>
      <c r="L44" s="80"/>
    </row>
    <row r="45" spans="1:12" ht="15.75">
      <c r="A45" s="78" t="s">
        <v>81</v>
      </c>
      <c r="B45" s="78"/>
      <c r="C45" s="78"/>
      <c r="D45" s="78"/>
      <c r="E45" s="78"/>
      <c r="F45" s="78"/>
      <c r="G45" s="78"/>
      <c r="H45" s="72"/>
      <c r="I45" s="70"/>
      <c r="J45" s="78" t="s">
        <v>86</v>
      </c>
      <c r="K45" s="78"/>
      <c r="L45" s="78"/>
    </row>
    <row r="46" spans="1:12" ht="16.5">
      <c r="A46" s="72"/>
      <c r="B46" s="72"/>
      <c r="C46" s="72"/>
      <c r="D46" s="79"/>
      <c r="E46" s="79"/>
      <c r="F46" s="79"/>
      <c r="G46" s="79"/>
      <c r="H46" s="79"/>
      <c r="I46" s="79"/>
      <c r="J46" s="53"/>
      <c r="K46" s="53"/>
      <c r="L46" s="53"/>
    </row>
    <row r="47" spans="1:12" ht="16.5">
      <c r="A47" s="72"/>
      <c r="B47" s="72"/>
      <c r="C47" s="72"/>
      <c r="D47" s="79"/>
      <c r="E47" s="79"/>
      <c r="F47" s="79"/>
      <c r="G47" s="79"/>
      <c r="H47" s="79"/>
      <c r="I47" s="79"/>
      <c r="J47" s="53"/>
      <c r="K47" s="53"/>
      <c r="L47" s="53"/>
    </row>
    <row r="48" spans="1:12" ht="16.5">
      <c r="A48" s="72"/>
      <c r="B48" s="72"/>
      <c r="C48" s="72"/>
      <c r="D48" s="79"/>
      <c r="E48" s="79"/>
      <c r="F48" s="79"/>
      <c r="G48" s="79"/>
      <c r="H48" s="79"/>
      <c r="I48" s="79"/>
      <c r="J48" s="53"/>
      <c r="K48" s="53"/>
      <c r="L48" s="53"/>
    </row>
    <row r="49" spans="1:12" ht="16.5">
      <c r="A49" s="72"/>
      <c r="B49" s="72"/>
      <c r="C49" s="72"/>
      <c r="D49" s="79"/>
      <c r="E49" s="79"/>
      <c r="F49" s="79"/>
      <c r="G49" s="79"/>
      <c r="H49" s="79"/>
      <c r="I49" s="79"/>
      <c r="J49" s="53"/>
      <c r="K49" s="53"/>
      <c r="L49" s="53"/>
    </row>
    <row r="50" spans="1:12" ht="16.5">
      <c r="A50" s="78" t="s">
        <v>84</v>
      </c>
      <c r="B50" s="78"/>
      <c r="C50" s="78"/>
      <c r="D50" s="79"/>
      <c r="E50" s="79"/>
      <c r="F50" s="79"/>
      <c r="G50" s="79"/>
      <c r="H50" s="79"/>
      <c r="I50" s="79"/>
      <c r="J50" s="78" t="s">
        <v>109</v>
      </c>
      <c r="K50" s="78"/>
      <c r="L50" s="78"/>
    </row>
    <row r="51" spans="1:12" ht="16.5">
      <c r="A51" s="72"/>
      <c r="B51" s="72"/>
      <c r="C51" s="72"/>
      <c r="D51" s="79"/>
      <c r="E51" s="79"/>
      <c r="F51" s="79"/>
      <c r="G51" s="79"/>
      <c r="H51" s="79"/>
      <c r="I51" s="79"/>
      <c r="J51" s="53"/>
      <c r="K51" s="53"/>
      <c r="L51" s="53"/>
    </row>
    <row r="52" spans="1:12" ht="16.5">
      <c r="D52" s="79"/>
      <c r="E52" s="79"/>
      <c r="F52" s="79"/>
      <c r="G52" s="79"/>
      <c r="H52" s="79"/>
      <c r="I52" s="79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42:F42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50:C50"/>
    <mergeCell ref="D50:I50"/>
    <mergeCell ref="J50:L50"/>
    <mergeCell ref="A44:C44"/>
    <mergeCell ref="I44:L44"/>
    <mergeCell ref="A45:C45"/>
    <mergeCell ref="D45:G45"/>
    <mergeCell ref="J45:L45"/>
    <mergeCell ref="D46:I46"/>
    <mergeCell ref="D51:I51"/>
    <mergeCell ref="D52:I52"/>
    <mergeCell ref="D47:I47"/>
    <mergeCell ref="D48:I48"/>
    <mergeCell ref="D49:I49"/>
  </mergeCells>
  <conditionalFormatting sqref="C23:F41 A19:K22 A23:B43 G23:L43">
    <cfRule type="cellIs" dxfId="3" priority="2" operator="equal">
      <formula>"Thanh lý"</formula>
    </cfRule>
  </conditionalFormatting>
  <conditionalFormatting sqref="C23:F41 A19:K22 A23:B43 G23:L43">
    <cfRule type="cellIs" dxfId="2" priority="1" operator="equal">
      <formula>"Thanh lý 2013"</formula>
    </cfRule>
  </conditionalFormatting>
  <pageMargins left="0.7" right="0.7" top="0.75" bottom="0.75" header="0.3" footer="0.3"/>
  <pageSetup scale="95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34"/>
  <sheetViews>
    <sheetView tabSelected="1" topLeftCell="A13" workbookViewId="0">
      <selection activeCell="K22" sqref="K22:K23"/>
    </sheetView>
  </sheetViews>
  <sheetFormatPr defaultRowHeight="15"/>
  <cols>
    <col min="1" max="1" width="5.140625" style="53" customWidth="1"/>
    <col min="2" max="2" width="22.85546875" style="53" customWidth="1"/>
    <col min="3" max="3" width="15.28515625" style="53" customWidth="1"/>
    <col min="4" max="4" width="9.28515625" style="53" customWidth="1"/>
    <col min="5" max="5" width="8.140625" style="53" customWidth="1"/>
    <col min="6" max="6" width="11.140625" style="53" customWidth="1"/>
    <col min="7" max="7" width="9" style="53" customWidth="1"/>
    <col min="8" max="8" width="10.7109375" style="53" customWidth="1"/>
    <col min="9" max="9" width="10.28515625" style="53" customWidth="1"/>
    <col min="10" max="10" width="11.5703125" style="53" customWidth="1"/>
    <col min="11" max="11" width="12.28515625" style="53" customWidth="1"/>
    <col min="12" max="16384" width="9.140625" style="53"/>
  </cols>
  <sheetData>
    <row r="1" spans="1:11" ht="15.75">
      <c r="A1" s="80" t="s">
        <v>89</v>
      </c>
      <c r="B1" s="80"/>
      <c r="C1" s="80"/>
      <c r="D1" s="80"/>
      <c r="G1" s="78" t="s">
        <v>0</v>
      </c>
      <c r="H1" s="78"/>
      <c r="I1" s="78"/>
      <c r="J1" s="78"/>
      <c r="K1" s="78"/>
    </row>
    <row r="2" spans="1:11" ht="15.75">
      <c r="A2" s="78" t="s">
        <v>62</v>
      </c>
      <c r="B2" s="78"/>
      <c r="C2" s="78"/>
      <c r="D2" s="78"/>
      <c r="G2" s="78" t="s">
        <v>1</v>
      </c>
      <c r="H2" s="78"/>
      <c r="I2" s="78"/>
      <c r="J2" s="78"/>
      <c r="K2" s="78"/>
    </row>
    <row r="3" spans="1:11" ht="15.75">
      <c r="A3" s="78" t="s">
        <v>63</v>
      </c>
      <c r="B3" s="78"/>
      <c r="C3" s="78"/>
      <c r="D3" s="78"/>
      <c r="G3" s="68"/>
      <c r="H3" s="68"/>
      <c r="I3" s="68"/>
      <c r="J3" s="68"/>
      <c r="K3" s="68"/>
    </row>
    <row r="5" spans="1:11" ht="16.5">
      <c r="A5" s="81" t="s">
        <v>90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 ht="16.5">
      <c r="A6" s="81" t="s">
        <v>66</v>
      </c>
      <c r="B6" s="81"/>
      <c r="C6" s="81"/>
      <c r="D6" s="81"/>
      <c r="E6" s="81"/>
      <c r="F6" s="81"/>
      <c r="G6" s="81"/>
      <c r="H6" s="81"/>
      <c r="I6" s="81"/>
      <c r="J6" s="81"/>
      <c r="K6" s="81"/>
    </row>
    <row r="7" spans="1:11" ht="16.5">
      <c r="A7" s="82" t="s">
        <v>91</v>
      </c>
      <c r="B7" s="82"/>
      <c r="C7" s="82"/>
      <c r="D7" s="82"/>
      <c r="E7" s="82"/>
      <c r="F7" s="82"/>
      <c r="G7" s="71"/>
      <c r="H7" s="71"/>
      <c r="I7" s="71"/>
      <c r="J7" s="71"/>
      <c r="K7" s="71"/>
    </row>
    <row r="8" spans="1:11" ht="16.5">
      <c r="A8" s="82" t="s">
        <v>67</v>
      </c>
      <c r="B8" s="82"/>
      <c r="C8" s="71"/>
      <c r="D8" s="71"/>
      <c r="E8" s="71"/>
      <c r="F8" s="71"/>
      <c r="G8" s="71"/>
      <c r="H8" s="71"/>
      <c r="I8" s="71"/>
      <c r="J8" s="71"/>
      <c r="K8" s="71"/>
    </row>
    <row r="9" spans="1:11" ht="16.5">
      <c r="A9" s="73" t="s">
        <v>68</v>
      </c>
      <c r="B9" s="73"/>
      <c r="C9" s="67"/>
      <c r="D9" s="70" t="s">
        <v>69</v>
      </c>
      <c r="E9" s="83" t="s">
        <v>70</v>
      </c>
      <c r="F9" s="83"/>
      <c r="G9" s="71"/>
      <c r="H9" s="70" t="s">
        <v>71</v>
      </c>
      <c r="I9" s="83" t="s">
        <v>110</v>
      </c>
      <c r="J9" s="83"/>
      <c r="K9" s="83"/>
    </row>
    <row r="10" spans="1:11" ht="16.5">
      <c r="A10" s="73" t="s">
        <v>93</v>
      </c>
      <c r="B10" s="73"/>
      <c r="C10" s="67"/>
      <c r="D10" s="70" t="s">
        <v>69</v>
      </c>
      <c r="E10" s="83" t="s">
        <v>72</v>
      </c>
      <c r="F10" s="83"/>
      <c r="G10" s="71"/>
      <c r="H10" s="70" t="s">
        <v>71</v>
      </c>
      <c r="I10" s="83" t="s">
        <v>94</v>
      </c>
      <c r="J10" s="83"/>
      <c r="K10" s="83"/>
    </row>
    <row r="11" spans="1:11" ht="16.5">
      <c r="A11" s="73" t="s">
        <v>111</v>
      </c>
      <c r="B11" s="73"/>
      <c r="C11" s="67"/>
      <c r="D11" s="70" t="s">
        <v>69</v>
      </c>
      <c r="E11" s="83" t="s">
        <v>73</v>
      </c>
      <c r="F11" s="83"/>
      <c r="G11" s="71"/>
      <c r="H11" s="70" t="s">
        <v>71</v>
      </c>
      <c r="I11" s="101" t="s">
        <v>99</v>
      </c>
      <c r="J11" s="101"/>
      <c r="K11" s="101"/>
    </row>
    <row r="12" spans="1:11" ht="16.5">
      <c r="A12" s="73" t="s">
        <v>97</v>
      </c>
      <c r="B12" s="73"/>
      <c r="C12" s="67"/>
      <c r="D12" s="70" t="s">
        <v>69</v>
      </c>
      <c r="E12" s="73" t="s">
        <v>112</v>
      </c>
      <c r="F12" s="73"/>
      <c r="G12" s="71"/>
      <c r="H12" s="70" t="s">
        <v>71</v>
      </c>
      <c r="I12" s="83" t="s">
        <v>99</v>
      </c>
      <c r="J12" s="83"/>
      <c r="K12" s="83"/>
    </row>
    <row r="13" spans="1:11" ht="16.5">
      <c r="A13" s="73" t="s">
        <v>113</v>
      </c>
      <c r="B13" s="73"/>
      <c r="C13" s="67"/>
      <c r="D13" s="70" t="s">
        <v>69</v>
      </c>
      <c r="E13" s="83" t="s">
        <v>101</v>
      </c>
      <c r="F13" s="83"/>
      <c r="G13" s="83"/>
      <c r="H13" s="70" t="s">
        <v>71</v>
      </c>
      <c r="I13" s="83" t="s">
        <v>99</v>
      </c>
      <c r="J13" s="83"/>
      <c r="K13" s="83"/>
    </row>
    <row r="14" spans="1:11" ht="16.5">
      <c r="A14" s="73" t="s">
        <v>102</v>
      </c>
      <c r="B14" s="73"/>
      <c r="C14" s="67"/>
      <c r="D14" s="70" t="s">
        <v>69</v>
      </c>
      <c r="E14" s="83" t="s">
        <v>74</v>
      </c>
      <c r="F14" s="83"/>
      <c r="G14" s="71"/>
      <c r="H14" s="70" t="s">
        <v>71</v>
      </c>
      <c r="I14" s="83" t="s">
        <v>99</v>
      </c>
      <c r="J14" s="83"/>
      <c r="K14" s="83"/>
    </row>
    <row r="15" spans="1:11" ht="16.5">
      <c r="A15" s="73" t="s">
        <v>75</v>
      </c>
      <c r="B15" s="73"/>
      <c r="C15" s="67"/>
      <c r="D15" s="70" t="s">
        <v>69</v>
      </c>
      <c r="E15" s="83" t="s">
        <v>76</v>
      </c>
      <c r="F15" s="83"/>
      <c r="G15" s="71"/>
      <c r="H15" s="70" t="s">
        <v>71</v>
      </c>
      <c r="I15" s="83" t="s">
        <v>99</v>
      </c>
      <c r="J15" s="83"/>
      <c r="K15" s="83"/>
    </row>
    <row r="16" spans="1:11" ht="16.5">
      <c r="A16" s="73" t="s">
        <v>77</v>
      </c>
      <c r="B16" s="73"/>
      <c r="C16" s="67"/>
      <c r="D16" s="70" t="s">
        <v>69</v>
      </c>
      <c r="E16" s="83" t="s">
        <v>78</v>
      </c>
      <c r="F16" s="83"/>
      <c r="G16" s="71"/>
      <c r="H16" s="70" t="s">
        <v>71</v>
      </c>
      <c r="I16" s="83" t="s">
        <v>114</v>
      </c>
      <c r="J16" s="83"/>
      <c r="K16" s="83"/>
    </row>
    <row r="17" spans="1:50" ht="16.5">
      <c r="A17" s="55" t="s">
        <v>88</v>
      </c>
      <c r="B17" s="56"/>
      <c r="C17" s="71"/>
      <c r="D17" s="71"/>
      <c r="E17" s="71"/>
      <c r="F17" s="71"/>
      <c r="G17" s="71"/>
      <c r="H17" s="71"/>
    </row>
    <row r="18" spans="1:50">
      <c r="A18" s="110" t="s">
        <v>2</v>
      </c>
      <c r="B18" s="110" t="s">
        <v>32</v>
      </c>
      <c r="C18" s="110" t="s">
        <v>33</v>
      </c>
      <c r="D18" s="110" t="s">
        <v>34</v>
      </c>
      <c r="E18" s="106" t="s">
        <v>35</v>
      </c>
      <c r="F18" s="106" t="s">
        <v>36</v>
      </c>
      <c r="G18" s="108" t="s">
        <v>12</v>
      </c>
      <c r="H18" s="109"/>
      <c r="I18" s="110" t="s">
        <v>8</v>
      </c>
      <c r="J18" s="106" t="s">
        <v>31</v>
      </c>
      <c r="K18" s="110" t="s">
        <v>11</v>
      </c>
    </row>
    <row r="19" spans="1:50">
      <c r="A19" s="111"/>
      <c r="B19" s="111"/>
      <c r="C19" s="111"/>
      <c r="D19" s="111"/>
      <c r="E19" s="107"/>
      <c r="F19" s="107"/>
      <c r="G19" s="18" t="s">
        <v>37</v>
      </c>
      <c r="H19" s="18" t="s">
        <v>38</v>
      </c>
      <c r="I19" s="111"/>
      <c r="J19" s="112"/>
      <c r="K19" s="111"/>
    </row>
    <row r="20" spans="1:50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21">
        <v>7</v>
      </c>
      <c r="K20" s="20">
        <v>8</v>
      </c>
    </row>
    <row r="21" spans="1:50">
      <c r="A21" s="22">
        <v>1</v>
      </c>
      <c r="B21" s="23" t="s">
        <v>41</v>
      </c>
      <c r="C21" s="24"/>
      <c r="D21" s="24" t="s">
        <v>25</v>
      </c>
      <c r="E21" s="25" t="s">
        <v>39</v>
      </c>
      <c r="F21" s="24"/>
      <c r="G21" s="22">
        <v>2</v>
      </c>
      <c r="H21" s="22">
        <v>2</v>
      </c>
      <c r="I21" s="26">
        <v>80000</v>
      </c>
      <c r="J21" s="26">
        <v>160000</v>
      </c>
      <c r="K21" s="22" t="s">
        <v>124</v>
      </c>
    </row>
    <row r="22" spans="1:50">
      <c r="A22" s="27">
        <v>2</v>
      </c>
      <c r="B22" s="28" t="s">
        <v>29</v>
      </c>
      <c r="C22" s="29"/>
      <c r="D22" s="29" t="s">
        <v>25</v>
      </c>
      <c r="E22" s="30" t="s">
        <v>39</v>
      </c>
      <c r="F22" s="29">
        <v>2003</v>
      </c>
      <c r="G22" s="31">
        <v>1</v>
      </c>
      <c r="H22" s="31">
        <v>1</v>
      </c>
      <c r="I22" s="32">
        <v>345000</v>
      </c>
      <c r="J22" s="32">
        <v>345000</v>
      </c>
      <c r="K22" s="22" t="s">
        <v>124</v>
      </c>
    </row>
    <row r="23" spans="1:50">
      <c r="A23" s="38">
        <v>3</v>
      </c>
      <c r="B23" s="39" t="s">
        <v>29</v>
      </c>
      <c r="C23" s="40"/>
      <c r="D23" s="40" t="s">
        <v>25</v>
      </c>
      <c r="E23" s="41" t="s">
        <v>39</v>
      </c>
      <c r="F23" s="40">
        <v>2003</v>
      </c>
      <c r="G23" s="42">
        <v>1</v>
      </c>
      <c r="H23" s="42">
        <v>1</v>
      </c>
      <c r="I23" s="43">
        <v>345000</v>
      </c>
      <c r="J23" s="43">
        <v>345000</v>
      </c>
      <c r="K23" s="22" t="s">
        <v>124</v>
      </c>
    </row>
    <row r="24" spans="1:50" s="44" customFormat="1">
      <c r="A24" s="27"/>
      <c r="B24" s="103"/>
      <c r="C24" s="104"/>
      <c r="D24" s="104"/>
      <c r="E24" s="104"/>
      <c r="F24" s="105"/>
      <c r="G24" s="45">
        <f>SUM(G21:G23)</f>
        <v>4</v>
      </c>
      <c r="H24" s="45">
        <f>SUM(H21:H23)</f>
        <v>4</v>
      </c>
      <c r="I24" s="46">
        <f>SUM(I21:I23)</f>
        <v>770000</v>
      </c>
      <c r="J24" s="46">
        <f>SUM(J21:J23)</f>
        <v>850000</v>
      </c>
      <c r="K24" s="45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</row>
    <row r="26" spans="1:50" ht="16.5">
      <c r="A26" s="81" t="s">
        <v>80</v>
      </c>
      <c r="B26" s="81"/>
      <c r="C26" s="81"/>
      <c r="D26" s="69"/>
      <c r="E26" s="69"/>
      <c r="F26" s="69"/>
      <c r="G26" s="74"/>
      <c r="H26" s="74"/>
      <c r="I26" s="102" t="s">
        <v>122</v>
      </c>
      <c r="J26" s="102"/>
      <c r="K26" s="102"/>
    </row>
    <row r="27" spans="1:50" ht="16.5">
      <c r="A27" s="113" t="s">
        <v>81</v>
      </c>
      <c r="B27" s="113"/>
      <c r="C27" s="113"/>
      <c r="D27" s="69"/>
      <c r="E27" s="113"/>
      <c r="F27" s="113"/>
      <c r="G27" s="113"/>
      <c r="H27" s="71"/>
      <c r="I27" s="81" t="s">
        <v>86</v>
      </c>
      <c r="J27" s="81"/>
      <c r="K27" s="81"/>
    </row>
    <row r="28" spans="1:50" ht="16.5">
      <c r="A28" s="69"/>
      <c r="B28" s="69"/>
      <c r="C28" s="69"/>
      <c r="D28" s="100"/>
      <c r="E28" s="100"/>
      <c r="F28" s="100"/>
      <c r="G28" s="100"/>
      <c r="H28" s="100"/>
      <c r="I28" s="69"/>
      <c r="J28" s="69"/>
      <c r="K28" s="69"/>
    </row>
    <row r="29" spans="1:50" ht="16.5">
      <c r="A29" s="69"/>
      <c r="B29" s="69"/>
      <c r="C29" s="69"/>
      <c r="D29" s="100"/>
      <c r="E29" s="100"/>
      <c r="F29" s="100"/>
      <c r="G29" s="100"/>
      <c r="H29" s="100"/>
      <c r="I29" s="69"/>
      <c r="J29" s="69"/>
      <c r="K29" s="69"/>
    </row>
    <row r="30" spans="1:50" ht="16.5">
      <c r="A30" s="69"/>
      <c r="B30" s="69"/>
      <c r="C30" s="69"/>
      <c r="D30" s="100"/>
      <c r="E30" s="100"/>
      <c r="F30" s="100"/>
      <c r="G30" s="100"/>
      <c r="H30" s="100"/>
      <c r="I30" s="69"/>
      <c r="J30" s="69"/>
      <c r="K30" s="69"/>
    </row>
    <row r="31" spans="1:50" ht="16.5">
      <c r="A31" s="69"/>
      <c r="B31" s="69"/>
      <c r="C31" s="69"/>
      <c r="D31" s="100"/>
      <c r="E31" s="100"/>
      <c r="F31" s="100"/>
      <c r="G31" s="100"/>
      <c r="H31" s="100"/>
      <c r="I31" s="69"/>
      <c r="J31" s="69"/>
      <c r="K31" s="69"/>
    </row>
    <row r="32" spans="1:50" ht="16.5">
      <c r="A32" s="69"/>
      <c r="B32" s="69"/>
      <c r="C32" s="69"/>
      <c r="D32" s="100"/>
      <c r="E32" s="100"/>
      <c r="F32" s="100"/>
      <c r="G32" s="100"/>
      <c r="H32" s="100"/>
      <c r="I32" s="69"/>
      <c r="J32" s="69"/>
      <c r="K32" s="69"/>
    </row>
    <row r="33" spans="1:11" ht="16.5">
      <c r="A33" s="81" t="s">
        <v>84</v>
      </c>
      <c r="B33" s="81"/>
      <c r="C33" s="81"/>
      <c r="D33" s="100"/>
      <c r="E33" s="100"/>
      <c r="F33" s="100"/>
      <c r="G33" s="100"/>
      <c r="H33" s="100"/>
      <c r="I33" s="81" t="s">
        <v>109</v>
      </c>
      <c r="J33" s="81"/>
      <c r="K33" s="81"/>
    </row>
    <row r="34" spans="1:11" ht="16.5">
      <c r="A34" s="69"/>
      <c r="B34" s="69"/>
      <c r="C34" s="69"/>
      <c r="D34" s="100"/>
      <c r="E34" s="100"/>
      <c r="F34" s="100"/>
      <c r="G34" s="100"/>
      <c r="H34" s="100"/>
      <c r="I34" s="69"/>
      <c r="J34" s="69"/>
      <c r="K34" s="69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26:C26"/>
    <mergeCell ref="I26:K26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B24:F24"/>
    <mergeCell ref="D34:H34"/>
    <mergeCell ref="A27:C27"/>
    <mergeCell ref="E27:G27"/>
    <mergeCell ref="I27:K27"/>
    <mergeCell ref="D28:H28"/>
    <mergeCell ref="D29:H29"/>
    <mergeCell ref="D30:H30"/>
    <mergeCell ref="D31:H31"/>
    <mergeCell ref="D32:H32"/>
    <mergeCell ref="A33:C33"/>
    <mergeCell ref="D33:H33"/>
    <mergeCell ref="I33:K33"/>
  </mergeCells>
  <pageMargins left="0.7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TDNB</vt:lpstr>
      <vt:lpstr>DCKTCD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2016-06-06T03:21:13Z</cp:lastPrinted>
  <dcterms:created xsi:type="dcterms:W3CDTF">2014-09-06T02:10:41Z</dcterms:created>
  <dcterms:modified xsi:type="dcterms:W3CDTF">2016-07-03T02:23:36Z</dcterms:modified>
</cp:coreProperties>
</file>